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9995" windowHeight="8520" activeTab="0"/>
  </bookViews>
  <sheets>
    <sheet name="DS DU THI (FINAL)" sheetId="1" r:id="rId1"/>
  </sheets>
  <definedNames>
    <definedName name="_xlnm._FilterDatabase" localSheetId="0" hidden="1">'DS DU THI (FINAL)'!$A$6:$AN$467</definedName>
    <definedName name="_xlnm.Print_Titles" localSheetId="0">'DS DU THI (FINAL)'!$6:$6</definedName>
  </definedNames>
  <calcPr fullCalcOnLoad="1"/>
</workbook>
</file>

<file path=xl/sharedStrings.xml><?xml version="1.0" encoding="utf-8"?>
<sst xmlns="http://schemas.openxmlformats.org/spreadsheetml/2006/main" count="859" uniqueCount="311">
  <si>
    <t>STT</t>
  </si>
  <si>
    <t>MSSV</t>
  </si>
  <si>
    <t>TRƯỜNG CAO ĐẲNG</t>
  </si>
  <si>
    <t>PHÁT THANH - TRUYỀN HÌNH II</t>
  </si>
  <si>
    <t>Số học phần thi lại</t>
  </si>
  <si>
    <t>LỆ PHÍ THI (20.000 đ/hp)</t>
  </si>
  <si>
    <t>XÁC NHẬN CỦA TÀI VỤ</t>
  </si>
  <si>
    <t>PHÒNG QUẢN LÝ ĐÀO TẠO</t>
  </si>
  <si>
    <t>TỔNG CỘNG</t>
  </si>
  <si>
    <t>LỚP SH</t>
  </si>
  <si>
    <t>Họ tên</t>
  </si>
  <si>
    <t>Báo điện tử</t>
  </si>
  <si>
    <t>Cơ sở văn hóa Việt Nam</t>
  </si>
  <si>
    <t>Chính trị</t>
  </si>
  <si>
    <t>Giáo dục thể chất</t>
  </si>
  <si>
    <t>Lịch sử báo chí</t>
  </si>
  <si>
    <t>Pháp luật</t>
  </si>
  <si>
    <t>Nguyễn Thị Dung</t>
  </si>
  <si>
    <t>Phạm Quốc Hưng Thịnh</t>
  </si>
  <si>
    <t>Đinh Thị Kim Hiếu</t>
  </si>
  <si>
    <t>Nguyễn Công Thành</t>
  </si>
  <si>
    <t>Huỳnh Thị Hồng Anh</t>
  </si>
  <si>
    <t>Lê Đức</t>
  </si>
  <si>
    <t>Lê Hoàng Yến</t>
  </si>
  <si>
    <t>Phan Thị Tuyết Nhung</t>
  </si>
  <si>
    <t>TL</t>
  </si>
  <si>
    <t>Trương Thành Đông</t>
  </si>
  <si>
    <t>Nguyễn Tuyết Nhi</t>
  </si>
  <si>
    <t>Mai Trần Hữu Tới</t>
  </si>
  <si>
    <t>Hà Hải Hạnh</t>
  </si>
  <si>
    <t>20CĐBC1</t>
  </si>
  <si>
    <t>20CĐQP</t>
  </si>
  <si>
    <t>20CĐĐH</t>
  </si>
  <si>
    <t>20CĐTT</t>
  </si>
  <si>
    <t>20CĐPR</t>
  </si>
  <si>
    <t>21CĐBC</t>
  </si>
  <si>
    <t>21CĐQP</t>
  </si>
  <si>
    <t>21CĐTT</t>
  </si>
  <si>
    <t>21CĐPR</t>
  </si>
  <si>
    <t>22CĐBC</t>
  </si>
  <si>
    <t>22CĐQP</t>
  </si>
  <si>
    <t>22CĐTT1</t>
  </si>
  <si>
    <t>22CĐPR</t>
  </si>
  <si>
    <t>Đỗ Thị Thương</t>
  </si>
  <si>
    <t>Pháp luật và đạo đức báo chí</t>
  </si>
  <si>
    <t xml:space="preserve">Nguyễn Phan Phương Uyên </t>
  </si>
  <si>
    <t>21CĐĐH</t>
  </si>
  <si>
    <t>22CÐÐH</t>
  </si>
  <si>
    <t>Hoàng Văn Minh</t>
  </si>
  <si>
    <t>Nguyễn Mai Tố Quyên</t>
  </si>
  <si>
    <t>Nguyễn Thị Trúc Hà</t>
  </si>
  <si>
    <t>22CĐTT2</t>
  </si>
  <si>
    <t>Nguyễn Thị Quỳnh Hương</t>
  </si>
  <si>
    <t>Nguyễn Thị Hồng Ngọc</t>
  </si>
  <si>
    <t>Lê Mỹ Nhân</t>
  </si>
  <si>
    <t>Phạm Văn Chiến</t>
  </si>
  <si>
    <t>Phan Thị Sinh</t>
  </si>
  <si>
    <t>Đinh Thị Hồng Thắm</t>
  </si>
  <si>
    <t>Phạm Thị Nhã Thơ</t>
  </si>
  <si>
    <t>Võ Anh Thư</t>
  </si>
  <si>
    <t>Đoàn Thị Loan Trinh</t>
  </si>
  <si>
    <t>Nguyễn Gia Vỹ</t>
  </si>
  <si>
    <t>Trần Phương Thảo</t>
  </si>
  <si>
    <t>Lê Thị Mỹ Phượng</t>
  </si>
  <si>
    <t>Võ Hoàng Thúy Diễm</t>
  </si>
  <si>
    <t>Khương Ngô Phước Dinh</t>
  </si>
  <si>
    <t>Nguyễn Yến Trình</t>
  </si>
  <si>
    <t>Nguyễn Thị Tố Uyên</t>
  </si>
  <si>
    <t>Lê Kim Xuân</t>
  </si>
  <si>
    <t>Phạm Thị Kiều Anh</t>
  </si>
  <si>
    <t>Nguyễn Minh Bình</t>
  </si>
  <si>
    <t>Nguyễn Thị Nam Hà</t>
  </si>
  <si>
    <t>Ngô Duyên Hải</t>
  </si>
  <si>
    <t>Trần Nguyên Khôi</t>
  </si>
  <si>
    <t>Trần Văn Phú</t>
  </si>
  <si>
    <t>Nguyễn Thị Trung Thu</t>
  </si>
  <si>
    <t>Nguyễn Thanh Thúy</t>
  </si>
  <si>
    <t>Phạm Thị Tuyết Trinh</t>
  </si>
  <si>
    <t>Dương Lê Kiều Hân</t>
  </si>
  <si>
    <t>Đỗ Ngô Trung Hiếu</t>
  </si>
  <si>
    <t>Phùng Quang Huy</t>
  </si>
  <si>
    <t>Lý Trọng Kim</t>
  </si>
  <si>
    <t>Cao Phi Long</t>
  </si>
  <si>
    <t>Nguyễn Thanh Minh</t>
  </si>
  <si>
    <t>Ma Gia Thịnh</t>
  </si>
  <si>
    <t>Nguyễn Bá Thành</t>
  </si>
  <si>
    <t>Võ Thành Công</t>
  </si>
  <si>
    <t>Nguyễn Thế Phong</t>
  </si>
  <si>
    <t>Hà Hữu Phước</t>
  </si>
  <si>
    <t>Trịnh Mỹ Phương</t>
  </si>
  <si>
    <t>Lê Mỹ Thùy Trâm</t>
  </si>
  <si>
    <t>Lê Thị Thùy Trang</t>
  </si>
  <si>
    <t>Võ Thị Thu Trinh</t>
  </si>
  <si>
    <t>Đỗ Đăng Trinh</t>
  </si>
  <si>
    <t>Nguyễn Thị Hồng Trúc</t>
  </si>
  <si>
    <t>Nguyễn Tấn Vỹ</t>
  </si>
  <si>
    <t>Nguyễn Ngọc Hoàng Yến</t>
  </si>
  <si>
    <t>H Gi Byă</t>
  </si>
  <si>
    <t>Phạm Tuân</t>
  </si>
  <si>
    <t>Nguyễn Phạm Thùy Trang</t>
  </si>
  <si>
    <t>Ngô Lê Minh Nhật</t>
  </si>
  <si>
    <t>Trần Thị Ngọc Linh</t>
  </si>
  <si>
    <t>Nguyễn Việt Nam Anh</t>
  </si>
  <si>
    <t>Quách Tô Hào</t>
  </si>
  <si>
    <t>Nguyễn Minh Hiền</t>
  </si>
  <si>
    <t>Trần Trương Bảo Ngọc</t>
  </si>
  <si>
    <t>Trần Thị Khánh Linh</t>
  </si>
  <si>
    <t>Trần Đỗ Kiều Linh</t>
  </si>
  <si>
    <t>Nguyễn Trần Tâm Đoan</t>
  </si>
  <si>
    <t>Nguyễn Bảo Giang</t>
  </si>
  <si>
    <t>Phạm Trần Thanh Duy</t>
  </si>
  <si>
    <t>Nguyễn Văn Hồng</t>
  </si>
  <si>
    <t>Phạm Hướng Anh Khoa</t>
  </si>
  <si>
    <t>Lê Thị Ngọc Ý</t>
  </si>
  <si>
    <t>Ngô Thị Thừa Ân</t>
  </si>
  <si>
    <t>Mai Thị Lan Anh</t>
  </si>
  <si>
    <t>Nguyễn Ngọc Bích Hà</t>
  </si>
  <si>
    <t>Diệp Lữ Chấn Nghi</t>
  </si>
  <si>
    <t>Phạm Phúc Tiến</t>
  </si>
  <si>
    <t>Phan Thị Bích Tuyền</t>
  </si>
  <si>
    <t>Nguyễn Thị Nhã Uyên</t>
  </si>
  <si>
    <t>Nguyễn Nhất Khánh Vy</t>
  </si>
  <si>
    <t>Đặng Nguyệt Hà</t>
  </si>
  <si>
    <t>Nguyễn Mỹ Kỳ</t>
  </si>
  <si>
    <t>Đỗ Quỳnh Nga</t>
  </si>
  <si>
    <t>Nguyễn Mai Trâm</t>
  </si>
  <si>
    <t>Danh Thị Tuyết Trăm</t>
  </si>
  <si>
    <t>Đỗ Minh Tú</t>
  </si>
  <si>
    <t>Nguyễn Thị Tuyết</t>
  </si>
  <si>
    <t>Nguyễn Khang</t>
  </si>
  <si>
    <t>Nguyễn Thị Huỳnh Như</t>
  </si>
  <si>
    <t>Nguyễn Khải</t>
  </si>
  <si>
    <t>Mã Phú Tài</t>
  </si>
  <si>
    <t>Nguyễn Lê Phương Uyên</t>
  </si>
  <si>
    <t>Trần Nguyễn Tường Vy</t>
  </si>
  <si>
    <t>Nguyễn Phi Vũ</t>
  </si>
  <si>
    <t>Nguyễn Ngọc Huỳnh Giao</t>
  </si>
  <si>
    <t>Nguyễn Phan Như Quỳnh</t>
  </si>
  <si>
    <t>Thân Thị Thu Trúc</t>
  </si>
  <si>
    <t>Võ Thị Thu Hiền</t>
  </si>
  <si>
    <t>Bùi Minh Thư</t>
  </si>
  <si>
    <t>Nguyễn Ngọc Phi Yến</t>
  </si>
  <si>
    <t>Nguyễn Quỳnh Giang</t>
  </si>
  <si>
    <t>Lê Huyền Vi</t>
  </si>
  <si>
    <t>Võ Thị Huỳnh Như</t>
  </si>
  <si>
    <t>Nguyễn Hoàng Linh Hương</t>
  </si>
  <si>
    <t>Lữ Nhật Quang</t>
  </si>
  <si>
    <t>Võ Thị Ngọc Mai</t>
  </si>
  <si>
    <t>Nguyễn Phương Hồng Thy</t>
  </si>
  <si>
    <t>Đỗ Thị Ngọc Anh</t>
  </si>
  <si>
    <t>Trần Ngọc Liên</t>
  </si>
  <si>
    <t>Lê Ánh Thùy Trang</t>
  </si>
  <si>
    <t>Võ Trung Nhật</t>
  </si>
  <si>
    <t>Bùi Thị Ngọc Hạnh</t>
  </si>
  <si>
    <t>Hồ Thị Mỹ Hạnh</t>
  </si>
  <si>
    <t>Dương Gia Kiên</t>
  </si>
  <si>
    <t>Đinh Thị Mỹ Duyên</t>
  </si>
  <si>
    <t>Nguyễn Lâm Quốc Nguyên</t>
  </si>
  <si>
    <t>Trần Quang Thắng</t>
  </si>
  <si>
    <t>Trương Thị Thu Thảo</t>
  </si>
  <si>
    <t>Võ Ngọc Quỳnh Thy</t>
  </si>
  <si>
    <t>Lê Xuân Vân</t>
  </si>
  <si>
    <t>Dương Các Tường Vy</t>
  </si>
  <si>
    <t>Phan Trường Giang</t>
  </si>
  <si>
    <t>Nguyễn Hải Anh</t>
  </si>
  <si>
    <t>Nguyễn Trung Tuyến</t>
  </si>
  <si>
    <t>Phạm Tăng Gia Trang</t>
  </si>
  <si>
    <t>Nguyễn Thị Diệu Thuy</t>
  </si>
  <si>
    <t>Nguyễn Ngọc Vy</t>
  </si>
  <si>
    <t>Nguyễn Trần Chí Thông</t>
  </si>
  <si>
    <t>Lê Nguyễn Bảo Ngọc</t>
  </si>
  <si>
    <t>Nguyễn Thị Thanh Thuý</t>
  </si>
  <si>
    <t>Vũ Ngọc Thu Ngân</t>
  </si>
  <si>
    <t>Khương Thị Yến Như</t>
  </si>
  <si>
    <t>Phạm Hữu Tân</t>
  </si>
  <si>
    <t>Nguyễn Thị Thùy Trang</t>
  </si>
  <si>
    <t>Nguyễn Thị Tú Duyên</t>
  </si>
  <si>
    <t>Vũ Hoàng Trúc Ngân</t>
  </si>
  <si>
    <t>CỘNG HÒA XÃ HỘI CHỦ NGHĨA VIỆT NAM</t>
  </si>
  <si>
    <t>Độc lập - Tự do - Hạnh phúc</t>
  </si>
  <si>
    <t>Anh văn 2</t>
  </si>
  <si>
    <t>Câu chuyện truyền thanh</t>
  </si>
  <si>
    <t>Công chúng báo chí</t>
  </si>
  <si>
    <t>Kịch bản phát thanh truyền hình</t>
  </si>
  <si>
    <t>Kịch bản truyền hình</t>
  </si>
  <si>
    <t>Kỹ năng vẽ phác thảo</t>
  </si>
  <si>
    <t>Kỹ năng viết tin bài PR</t>
  </si>
  <si>
    <t>Kỹ thuật âm thanh</t>
  </si>
  <si>
    <t>Kỹ thuật ánh sáng</t>
  </si>
  <si>
    <t>Kỹ thuật dựng phim</t>
  </si>
  <si>
    <t>Mỹ thuật ứng dụng</t>
  </si>
  <si>
    <t>Nghệ thuật đồ hoạ chữ</t>
  </si>
  <si>
    <t>Nghiệp vụ đạo diễn</t>
  </si>
  <si>
    <t>Phóng sự phát thanh</t>
  </si>
  <si>
    <t>Quan hệ báo chí</t>
  </si>
  <si>
    <t>Quay tin phóng sự</t>
  </si>
  <si>
    <t>Thiết kế bản vẽ kỹ thuật (Auto Cad)</t>
  </si>
  <si>
    <t>Thiết kế layout trang web</t>
  </si>
  <si>
    <t>Tin phát thanh</t>
  </si>
  <si>
    <t>Tổ chức sản xuất báo in</t>
  </si>
  <si>
    <t>Mạch Thảo Như</t>
  </si>
  <si>
    <t>Nguyễn Đại Phúc</t>
  </si>
  <si>
    <t>Phạm Văn Vũ</t>
  </si>
  <si>
    <t>Cấn Nguyễn Khôi Nguyên</t>
  </si>
  <si>
    <t>Trần Hữu Minh Trí</t>
  </si>
  <si>
    <t>Nguyễn Thị Tuyết Nhi</t>
  </si>
  <si>
    <t>Võ Anh Thi</t>
  </si>
  <si>
    <t>Nguyễn Thị Ngọc Trang</t>
  </si>
  <si>
    <t>Trần Tùng</t>
  </si>
  <si>
    <t>Lê Ngọc Tuấn Kiệt</t>
  </si>
  <si>
    <t>Phạm Văn Hoàng</t>
  </si>
  <si>
    <t>Nguyễn Thanh Sang</t>
  </si>
  <si>
    <t>Nguyễn Trọng Nhân</t>
  </si>
  <si>
    <t>Nguyễn Hoàng Nhi</t>
  </si>
  <si>
    <t>Lê Thảo Vi</t>
  </si>
  <si>
    <t>Thái Đức Huy</t>
  </si>
  <si>
    <t>Quách Gia Huy</t>
  </si>
  <si>
    <t>Nguyễn Bảo Nhật Minh</t>
  </si>
  <si>
    <t>Lê Trần Bảo Như</t>
  </si>
  <si>
    <t>Đường Tuyết Chân</t>
  </si>
  <si>
    <t>Nguyễn Minh Nguyên</t>
  </si>
  <si>
    <t>Đoàn Nguyễn Chí Tài</t>
  </si>
  <si>
    <t>Trần Lê Nhã Uyên</t>
  </si>
  <si>
    <t>Nguyễn Thị Thúy Vy</t>
  </si>
  <si>
    <t>Phan Hương Xuân</t>
  </si>
  <si>
    <t>Hoàng Thị Hồng Thắm</t>
  </si>
  <si>
    <t>Trần Thị Thủy Tú</t>
  </si>
  <si>
    <t>Nguyễn Thị Anh Đào</t>
  </si>
  <si>
    <t>Nguyễn Huỳnh Anh</t>
  </si>
  <si>
    <t>Trần Thị Thanh Hồng</t>
  </si>
  <si>
    <t>Đặng Thị Xuân Anh</t>
  </si>
  <si>
    <t>Nguyễn Minh Thuận</t>
  </si>
  <si>
    <t>Nguyễn Thị Bích Trâm</t>
  </si>
  <si>
    <t>Nguyễn Thị Phương Anh</t>
  </si>
  <si>
    <t>Đặng Thị Trinh Nữ</t>
  </si>
  <si>
    <t>Phạm Nhật Hoài</t>
  </si>
  <si>
    <t>Lưu Đặng Tùng Dân</t>
  </si>
  <si>
    <t>Bùi Thị Ngọc Lan</t>
  </si>
  <si>
    <t>Vũ Thuỳ Dương</t>
  </si>
  <si>
    <t>Nguyễn Thị Trúc Ly</t>
  </si>
  <si>
    <t>Trần Thanh Phong</t>
  </si>
  <si>
    <t>Trần Hoàng Phương Anh</t>
  </si>
  <si>
    <t>Nguyễn Phi Tuyền</t>
  </si>
  <si>
    <t>Lương Tuấn Kha</t>
  </si>
  <si>
    <t>Võ Duy Hoài Niệm</t>
  </si>
  <si>
    <t>Nguyễn Trần Phương Thy</t>
  </si>
  <si>
    <t>Nguyễn Thị Thanh Chúc</t>
  </si>
  <si>
    <t>Nguyễn Lê Quỳnh Hương</t>
  </si>
  <si>
    <t>Nguyễn Phương Nguyên</t>
  </si>
  <si>
    <t>Tạ Nguyễn Minh Tuyền</t>
  </si>
  <si>
    <t>Trần Quốc Ân</t>
  </si>
  <si>
    <t>Cao Phạm Đức Anh</t>
  </si>
  <si>
    <t>Hoàng Vân Dung</t>
  </si>
  <si>
    <t>Phan Thị Trà Giang</t>
  </si>
  <si>
    <t>Nguyễn Tuấn Hoàng</t>
  </si>
  <si>
    <t>Huỳnh Thị Diễm Hương</t>
  </si>
  <si>
    <t>Phạm Vĩnh Phúc</t>
  </si>
  <si>
    <t>Bạch Trần Hòa Thuận</t>
  </si>
  <si>
    <t>Đổng Phương Uyên</t>
  </si>
  <si>
    <t>Dương Thị Ngọc Điệp</t>
  </si>
  <si>
    <t>Hồ Thị Ngọc Linh</t>
  </si>
  <si>
    <t>Lê Trần Phương Nhi</t>
  </si>
  <si>
    <t>Hồ Nguyễn An Nhi</t>
  </si>
  <si>
    <t>Phan Phương Trinh</t>
  </si>
  <si>
    <t>Ngô Tường Vi</t>
  </si>
  <si>
    <t>Nguyễn Trần Anh Khoa</t>
  </si>
  <si>
    <t>Nguyễn Hồng Phấn</t>
  </si>
  <si>
    <t>Bùi Phan Hà Văn</t>
  </si>
  <si>
    <t>19CÐBC1</t>
  </si>
  <si>
    <t>Võ Thị Trà My</t>
  </si>
  <si>
    <t>Nguyễn Ngọc Vân Anh</t>
  </si>
  <si>
    <t>Trần Huyền Tuyết Nhi</t>
  </si>
  <si>
    <t>23CĐTT1</t>
  </si>
  <si>
    <t>Trương Ngọc Yến</t>
  </si>
  <si>
    <t>Nguyễn Khánh Ân</t>
  </si>
  <si>
    <t>Nguyễn Thị Thùy Dung</t>
  </si>
  <si>
    <t>Nguyễn Trần Trúc Anh</t>
  </si>
  <si>
    <t>Dương Khả Vy</t>
  </si>
  <si>
    <t>23CĐBC</t>
  </si>
  <si>
    <t>Nông Quốc Khánh</t>
  </si>
  <si>
    <t>Nguyễn Xuân Thành</t>
  </si>
  <si>
    <t>Chạc Lê Hoài Mỹ</t>
  </si>
  <si>
    <t>Hà Duy Quang</t>
  </si>
  <si>
    <t>Lâm Thanh Thu Tiền</t>
  </si>
  <si>
    <t>Trần Phúc Thịnh</t>
  </si>
  <si>
    <t>Nguyễn Phúc Hậu</t>
  </si>
  <si>
    <t>Nguyễn Thị Thu Ngân</t>
  </si>
  <si>
    <t>Đặng Minh Trí</t>
  </si>
  <si>
    <t>Võ Nguyên Chí Bảo</t>
  </si>
  <si>
    <t>Nguyễn Đặng Quang Huy</t>
  </si>
  <si>
    <t>Võ Thị An Bình</t>
  </si>
  <si>
    <t>Trần Hồ Gia Bảo</t>
  </si>
  <si>
    <t>Huỳnh Hoàng Nam</t>
  </si>
  <si>
    <t>23CĐPR</t>
  </si>
  <si>
    <t>Mai Xuân Thắng</t>
  </si>
  <si>
    <t>Phạm Xuân Giao</t>
  </si>
  <si>
    <t>Hà Thanh Tuấn</t>
  </si>
  <si>
    <t>19CÐTT</t>
  </si>
  <si>
    <t>Cơ sở lý luận BCTT - bổ sung</t>
  </si>
  <si>
    <t>Phóng sự báo in - bổ sung</t>
  </si>
  <si>
    <t>Phóng sự phát thanh - bổ sung</t>
  </si>
  <si>
    <t>Tiếng việt thực hành - bổ sung</t>
  </si>
  <si>
    <t>Tin phát thanh - bổ sung</t>
  </si>
  <si>
    <t>Kỹ thuật sản xuất CTTH - TT</t>
  </si>
  <si>
    <t>DANH SÁCH THI LẦN 2 - HỌC KỲ 2, NĂM HỌC 2022 - 2023 (ĐỢT 2)</t>
  </si>
  <si>
    <t>Thành phố Hồ Chí Minh, ngày  27 tháng  10 năm 2023</t>
  </si>
  <si>
    <t>CÁN BỘ LẬP BẢNG</t>
  </si>
  <si>
    <t>TM. PHÒNG QUẢN LÝ ĐÀO TẠO</t>
  </si>
  <si>
    <t>Lại Thế Vĩnh</t>
  </si>
  <si>
    <t>10.840.000</t>
  </si>
  <si>
    <t>LƯU Ý:  Sinh viên dự thi lần 2 phải nộp lệ phí thi lần 2 tại tổ Tài chính - Kế toán thuộc phòng Hành chính - Tổng hợp, từ ngày ra thông báo đến 11h30 ngày 03/11/2023. Sau thời gian trên, nếu Sinh viên chưa hoàn tất lệ phí thi lần 2 sẽ không được dự thi. Thông tin chi tiết sinh viên liên hệ phòng Quản lý Đào tạo để được giải đáp (Cô Thương - SĐT: 0978702088).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</si>
</sst>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</numFmts>
  <fonts count="62">
    <font>
      <sz val="10"/>
      <name val="Arial"/>
      <family val="0"/>
    </font>
    <font>
      <b/>
      <i/>
      <sz val="10"/>
      <name val="Times New Roman"/>
      <family val="1"/>
    </font>
    <font>
      <sz val="1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8"/>
      <name val="Segoe UI"/>
      <family val="2"/>
    </font>
    <font>
      <b/>
      <sz val="10"/>
      <name val="Times New Roman"/>
      <family val="1"/>
    </font>
    <font>
      <b/>
      <sz val="9.5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 quotePrefix="1">
      <alignment horizontal="center" vertical="center" wrapText="1"/>
    </xf>
    <xf numFmtId="0" fontId="0" fillId="0" borderId="11" xfId="0" applyFont="1" applyFill="1" applyBorder="1" applyAlignment="1" quotePrefix="1">
      <alignment horizontal="center" vertical="center"/>
    </xf>
    <xf numFmtId="0" fontId="0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 quotePrefix="1">
      <alignment horizontal="center" vertical="center" wrapText="1"/>
    </xf>
    <xf numFmtId="0" fontId="0" fillId="0" borderId="12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>
      <alignment vertical="center"/>
    </xf>
    <xf numFmtId="165" fontId="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textRotation="90"/>
    </xf>
    <xf numFmtId="0" fontId="10" fillId="0" borderId="10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66" fontId="8" fillId="0" borderId="11" xfId="0" applyNumberFormat="1" applyFont="1" applyFill="1" applyBorder="1" applyAlignment="1">
      <alignment horizontal="center" vertical="center" wrapText="1"/>
    </xf>
    <xf numFmtId="166" fontId="8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59" fillId="0" borderId="12" xfId="0" applyFont="1" applyFill="1" applyBorder="1" applyAlignment="1">
      <alignment horizontal="left" vertical="center"/>
    </xf>
    <xf numFmtId="0" fontId="59" fillId="0" borderId="12" xfId="0" applyFont="1" applyFill="1" applyBorder="1" applyAlignment="1" quotePrefix="1">
      <alignment horizontal="center" vertical="center"/>
    </xf>
    <xf numFmtId="166" fontId="10" fillId="0" borderId="10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10" fillId="0" borderId="12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/>
    </xf>
    <xf numFmtId="0" fontId="6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55" applyFont="1" applyFill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60" fillId="0" borderId="0" xfId="0" applyFont="1" applyAlignment="1">
      <alignment horizontal="center"/>
    </xf>
    <xf numFmtId="0" fontId="6" fillId="0" borderId="0" xfId="55" applyFont="1" applyFill="1" applyAlignment="1">
      <alignment horizontal="center" vertical="center"/>
      <protection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8" fillId="0" borderId="12" xfId="0" applyFont="1" applyFill="1" applyBorder="1" applyAlignment="1">
      <alignment horizontal="center" vertical="center" wrapText="1"/>
    </xf>
    <xf numFmtId="166" fontId="10" fillId="0" borderId="12" xfId="0" applyNumberFormat="1" applyFont="1" applyFill="1" applyBorder="1" applyAlignment="1">
      <alignment horizontal="center" vertical="center" wrapText="1"/>
    </xf>
    <xf numFmtId="166" fontId="39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12" xfId="0" applyNumberFormat="1" applyFont="1" applyBorder="1" applyAlignment="1" quotePrefix="1">
      <alignment horizontal="center" vertical="center" wrapText="1"/>
    </xf>
    <xf numFmtId="0" fontId="0" fillId="0" borderId="14" xfId="0" applyNumberFormat="1" applyFont="1" applyBorder="1" applyAlignment="1" quotePrefix="1">
      <alignment horizontal="center" vertical="center" wrapText="1"/>
    </xf>
    <xf numFmtId="0" fontId="0" fillId="0" borderId="14" xfId="0" applyNumberFormat="1" applyFont="1" applyBorder="1" applyAlignment="1" quotePrefix="1">
      <alignment horizontal="center" vertical="center" wrapText="1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 wrapText="1"/>
    </xf>
    <xf numFmtId="166" fontId="10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8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/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/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</xdr:row>
      <xdr:rowOff>9525</xdr:rowOff>
    </xdr:from>
    <xdr:to>
      <xdr:col>3</xdr:col>
      <xdr:colOff>1466850</xdr:colOff>
      <xdr:row>3</xdr:row>
      <xdr:rowOff>9525</xdr:rowOff>
    </xdr:to>
    <xdr:sp>
      <xdr:nvSpPr>
        <xdr:cNvPr id="1" name="Straight Connector 3"/>
        <xdr:cNvSpPr>
          <a:spLocks/>
        </xdr:cNvSpPr>
      </xdr:nvSpPr>
      <xdr:spPr>
        <a:xfrm>
          <a:off x="1657350" y="781050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</xdr:row>
      <xdr:rowOff>247650</xdr:rowOff>
    </xdr:from>
    <xdr:to>
      <xdr:col>29</xdr:col>
      <xdr:colOff>66675</xdr:colOff>
      <xdr:row>1</xdr:row>
      <xdr:rowOff>257175</xdr:rowOff>
    </xdr:to>
    <xdr:sp>
      <xdr:nvSpPr>
        <xdr:cNvPr id="2" name="Straight Connector 13"/>
        <xdr:cNvSpPr>
          <a:spLocks/>
        </xdr:cNvSpPr>
      </xdr:nvSpPr>
      <xdr:spPr>
        <a:xfrm flipV="1">
          <a:off x="8896350" y="504825"/>
          <a:ext cx="2124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90"/>
  <sheetViews>
    <sheetView tabSelected="1" zoomScale="73" zoomScaleNormal="73" zoomScalePageLayoutView="0" workbookViewId="0" topLeftCell="A4">
      <pane xSplit="4" ySplit="3" topLeftCell="E7" activePane="bottomRight" state="frozen"/>
      <selection pane="topLeft" activeCell="A4" sqref="A4"/>
      <selection pane="topRight" activeCell="E4" sqref="E4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7109375" style="0" customWidth="1"/>
    <col min="2" max="2" width="10.00390625" style="21" customWidth="1"/>
    <col min="3" max="3" width="12.8515625" style="0" customWidth="1"/>
    <col min="4" max="4" width="25.57421875" style="0" customWidth="1"/>
    <col min="5" max="5" width="4.8515625" style="0" customWidth="1"/>
    <col min="6" max="37" width="4.421875" style="0" customWidth="1"/>
    <col min="38" max="38" width="5.28125" style="0" customWidth="1"/>
    <col min="39" max="39" width="11.8515625" style="0" customWidth="1"/>
    <col min="40" max="40" width="8.421875" style="0" customWidth="1"/>
    <col min="41" max="41" width="14.57421875" style="0" customWidth="1"/>
  </cols>
  <sheetData>
    <row r="1" spans="1:40" s="1" customFormat="1" ht="20.25" customHeight="1">
      <c r="A1" s="44" t="s">
        <v>2</v>
      </c>
      <c r="B1" s="44"/>
      <c r="C1" s="44"/>
      <c r="D1" s="44"/>
      <c r="E1" s="44"/>
      <c r="F1" s="44"/>
      <c r="G1" s="44"/>
      <c r="H1" s="44"/>
      <c r="I1" s="44"/>
      <c r="J1" s="52" t="s">
        <v>178</v>
      </c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</row>
    <row r="2" spans="1:40" s="1" customFormat="1" ht="20.25" customHeight="1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53" t="s">
        <v>179</v>
      </c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1:37" s="1" customFormat="1" ht="20.25" customHeight="1">
      <c r="A3" s="46" t="s">
        <v>7</v>
      </c>
      <c r="B3" s="46"/>
      <c r="C3" s="46"/>
      <c r="D3" s="46"/>
      <c r="E3" s="46"/>
      <c r="F3" s="46"/>
      <c r="G3" s="46"/>
      <c r="H3" s="46"/>
      <c r="I3" s="4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42"/>
      <c r="AK3" s="36"/>
    </row>
    <row r="4" spans="1:40" s="2" customFormat="1" ht="28.5" customHeight="1">
      <c r="A4" s="47" t="s">
        <v>304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</row>
    <row r="5" spans="1:38" s="1" customFormat="1" ht="15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4"/>
    </row>
    <row r="6" spans="1:40" s="1" customFormat="1" ht="177" customHeight="1">
      <c r="A6" s="5" t="s">
        <v>0</v>
      </c>
      <c r="B6" s="5" t="s">
        <v>9</v>
      </c>
      <c r="C6" s="5" t="s">
        <v>1</v>
      </c>
      <c r="D6" s="5" t="s">
        <v>10</v>
      </c>
      <c r="E6" s="15" t="s">
        <v>180</v>
      </c>
      <c r="F6" s="15" t="s">
        <v>11</v>
      </c>
      <c r="G6" s="15" t="s">
        <v>181</v>
      </c>
      <c r="H6" s="15" t="s">
        <v>13</v>
      </c>
      <c r="I6" s="15" t="s">
        <v>12</v>
      </c>
      <c r="J6" s="15" t="s">
        <v>182</v>
      </c>
      <c r="K6" s="15" t="s">
        <v>14</v>
      </c>
      <c r="L6" s="15" t="s">
        <v>183</v>
      </c>
      <c r="M6" s="15" t="s">
        <v>184</v>
      </c>
      <c r="N6" s="15" t="s">
        <v>185</v>
      </c>
      <c r="O6" s="15" t="s">
        <v>186</v>
      </c>
      <c r="P6" s="15" t="s">
        <v>187</v>
      </c>
      <c r="Q6" s="15" t="s">
        <v>188</v>
      </c>
      <c r="R6" s="15" t="s">
        <v>189</v>
      </c>
      <c r="S6" s="15" t="s">
        <v>303</v>
      </c>
      <c r="T6" s="15" t="s">
        <v>15</v>
      </c>
      <c r="U6" s="15" t="s">
        <v>190</v>
      </c>
      <c r="V6" s="15" t="s">
        <v>191</v>
      </c>
      <c r="W6" s="15" t="s">
        <v>192</v>
      </c>
      <c r="X6" s="15" t="s">
        <v>16</v>
      </c>
      <c r="Y6" s="15" t="s">
        <v>44</v>
      </c>
      <c r="Z6" s="15" t="s">
        <v>193</v>
      </c>
      <c r="AA6" s="15" t="s">
        <v>194</v>
      </c>
      <c r="AB6" s="15" t="s">
        <v>195</v>
      </c>
      <c r="AC6" s="15" t="s">
        <v>196</v>
      </c>
      <c r="AD6" s="15" t="s">
        <v>197</v>
      </c>
      <c r="AE6" s="15" t="s">
        <v>198</v>
      </c>
      <c r="AF6" s="15" t="s">
        <v>199</v>
      </c>
      <c r="AG6" s="15" t="s">
        <v>298</v>
      </c>
      <c r="AH6" s="15" t="s">
        <v>299</v>
      </c>
      <c r="AI6" s="15" t="s">
        <v>300</v>
      </c>
      <c r="AJ6" s="15" t="s">
        <v>301</v>
      </c>
      <c r="AK6" s="15" t="s">
        <v>302</v>
      </c>
      <c r="AL6" s="16" t="s">
        <v>4</v>
      </c>
      <c r="AM6" s="6" t="s">
        <v>5</v>
      </c>
      <c r="AN6" s="6" t="s">
        <v>6</v>
      </c>
    </row>
    <row r="7" spans="1:40" s="1" customFormat="1" ht="30" customHeight="1">
      <c r="A7" s="7">
        <v>1</v>
      </c>
      <c r="B7" s="7" t="s">
        <v>268</v>
      </c>
      <c r="C7" s="8">
        <v>1910010032</v>
      </c>
      <c r="D7" s="32" t="s">
        <v>266</v>
      </c>
      <c r="E7" s="9"/>
      <c r="F7" s="9"/>
      <c r="G7" s="34" t="s">
        <v>25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23">
        <f aca="true" t="shared" si="0" ref="AL7:AL67">COUNTIF(E7:AK7,"TL")</f>
        <v>1</v>
      </c>
      <c r="AM7" s="24">
        <f aca="true" t="shared" si="1" ref="AM7:AM67">AL7*20</f>
        <v>20</v>
      </c>
      <c r="AN7" s="10"/>
    </row>
    <row r="8" spans="1:40" s="1" customFormat="1" ht="30" customHeight="1">
      <c r="A8" s="11">
        <v>2</v>
      </c>
      <c r="B8" s="11" t="s">
        <v>297</v>
      </c>
      <c r="C8" s="12">
        <v>1910060069</v>
      </c>
      <c r="D8" s="18" t="s">
        <v>296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35" t="s">
        <v>25</v>
      </c>
      <c r="AG8" s="13"/>
      <c r="AH8" s="13"/>
      <c r="AI8" s="13"/>
      <c r="AJ8" s="13"/>
      <c r="AK8" s="13"/>
      <c r="AL8" s="17">
        <f t="shared" si="0"/>
        <v>1</v>
      </c>
      <c r="AM8" s="25">
        <f t="shared" si="1"/>
        <v>20</v>
      </c>
      <c r="AN8" s="19"/>
    </row>
    <row r="9" spans="1:40" s="1" customFormat="1" ht="30" customHeight="1">
      <c r="A9" s="11">
        <v>3</v>
      </c>
      <c r="B9" s="11" t="s">
        <v>30</v>
      </c>
      <c r="C9" s="12">
        <v>2010010100</v>
      </c>
      <c r="D9" s="18" t="s">
        <v>97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35" t="s">
        <v>25</v>
      </c>
      <c r="AF9" s="13"/>
      <c r="AG9" s="13"/>
      <c r="AH9" s="13"/>
      <c r="AI9" s="13"/>
      <c r="AJ9" s="13"/>
      <c r="AK9" s="13"/>
      <c r="AL9" s="17">
        <f t="shared" si="0"/>
        <v>1</v>
      </c>
      <c r="AM9" s="25">
        <f t="shared" si="1"/>
        <v>20</v>
      </c>
      <c r="AN9" s="19"/>
    </row>
    <row r="10" spans="1:40" s="1" customFormat="1" ht="30" customHeight="1">
      <c r="A10" s="11">
        <v>4</v>
      </c>
      <c r="B10" s="11" t="s">
        <v>32</v>
      </c>
      <c r="C10" s="12">
        <v>2010050022</v>
      </c>
      <c r="D10" s="18" t="s">
        <v>284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 t="s">
        <v>25</v>
      </c>
      <c r="V10" s="13" t="s">
        <v>25</v>
      </c>
      <c r="W10" s="13"/>
      <c r="X10" s="13"/>
      <c r="Y10" s="13"/>
      <c r="Z10" s="13"/>
      <c r="AA10" s="13"/>
      <c r="AB10" s="13"/>
      <c r="AC10" s="13"/>
      <c r="AD10" s="13" t="s">
        <v>25</v>
      </c>
      <c r="AE10" s="13"/>
      <c r="AF10" s="13"/>
      <c r="AG10" s="13"/>
      <c r="AH10" s="13"/>
      <c r="AI10" s="13"/>
      <c r="AJ10" s="13"/>
      <c r="AK10" s="13"/>
      <c r="AL10" s="17">
        <f t="shared" si="0"/>
        <v>3</v>
      </c>
      <c r="AM10" s="25">
        <f t="shared" si="1"/>
        <v>60</v>
      </c>
      <c r="AN10" s="19"/>
    </row>
    <row r="11" spans="1:40" s="1" customFormat="1" ht="30" customHeight="1">
      <c r="A11" s="11">
        <v>5</v>
      </c>
      <c r="B11" s="63" t="s">
        <v>34</v>
      </c>
      <c r="C11" s="12">
        <v>2010070063</v>
      </c>
      <c r="D11" s="18" t="s">
        <v>23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35" t="s">
        <v>25</v>
      </c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7">
        <f t="shared" si="0"/>
        <v>1</v>
      </c>
      <c r="AM11" s="25">
        <f t="shared" si="1"/>
        <v>20</v>
      </c>
      <c r="AN11" s="19"/>
    </row>
    <row r="12" spans="1:40" s="1" customFormat="1" ht="30" customHeight="1">
      <c r="A12" s="11">
        <v>6</v>
      </c>
      <c r="B12" s="63"/>
      <c r="C12" s="12">
        <v>2010070064</v>
      </c>
      <c r="D12" s="18" t="s">
        <v>166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 t="s">
        <v>25</v>
      </c>
      <c r="AK12" s="13"/>
      <c r="AL12" s="17">
        <f t="shared" si="0"/>
        <v>1</v>
      </c>
      <c r="AM12" s="25">
        <f t="shared" si="1"/>
        <v>20</v>
      </c>
      <c r="AN12" s="19"/>
    </row>
    <row r="13" spans="1:40" s="1" customFormat="1" ht="30" customHeight="1">
      <c r="A13" s="11">
        <v>7</v>
      </c>
      <c r="B13" s="63" t="s">
        <v>31</v>
      </c>
      <c r="C13" s="12">
        <v>2010040002</v>
      </c>
      <c r="D13" s="18" t="s">
        <v>274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 t="s">
        <v>25</v>
      </c>
      <c r="Q13" s="13"/>
      <c r="R13" s="13"/>
      <c r="S13" s="13"/>
      <c r="T13" s="18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7">
        <f t="shared" si="0"/>
        <v>1</v>
      </c>
      <c r="AM13" s="25">
        <f t="shared" si="1"/>
        <v>20</v>
      </c>
      <c r="AN13" s="19"/>
    </row>
    <row r="14" spans="1:40" s="1" customFormat="1" ht="30" customHeight="1">
      <c r="A14" s="11">
        <v>8</v>
      </c>
      <c r="B14" s="63"/>
      <c r="C14" s="12">
        <v>2010040007</v>
      </c>
      <c r="D14" s="18" t="s">
        <v>26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 t="s">
        <v>25</v>
      </c>
      <c r="Q14" s="13"/>
      <c r="R14" s="13"/>
      <c r="S14" s="13"/>
      <c r="T14" s="13"/>
      <c r="U14" s="13"/>
      <c r="V14" s="13"/>
      <c r="W14" s="13" t="s">
        <v>25</v>
      </c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7">
        <f t="shared" si="0"/>
        <v>2</v>
      </c>
      <c r="AM14" s="25">
        <f t="shared" si="1"/>
        <v>40</v>
      </c>
      <c r="AN14" s="14"/>
    </row>
    <row r="15" spans="1:40" s="1" customFormat="1" ht="30" customHeight="1">
      <c r="A15" s="11">
        <v>9</v>
      </c>
      <c r="B15" s="63" t="s">
        <v>33</v>
      </c>
      <c r="C15" s="12">
        <v>2010060108</v>
      </c>
      <c r="D15" s="18" t="s">
        <v>99</v>
      </c>
      <c r="E15" s="18"/>
      <c r="F15" s="35" t="s">
        <v>25</v>
      </c>
      <c r="G15" s="18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35" t="s">
        <v>25</v>
      </c>
      <c r="U15" s="13"/>
      <c r="V15" s="13"/>
      <c r="W15" s="13"/>
      <c r="X15" s="35" t="s">
        <v>25</v>
      </c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7">
        <f t="shared" si="0"/>
        <v>3</v>
      </c>
      <c r="AM15" s="25">
        <f t="shared" si="1"/>
        <v>60</v>
      </c>
      <c r="AN15" s="19"/>
    </row>
    <row r="16" spans="1:40" s="1" customFormat="1" ht="30" customHeight="1">
      <c r="A16" s="11">
        <v>10</v>
      </c>
      <c r="B16" s="63"/>
      <c r="C16" s="12">
        <v>2010060127</v>
      </c>
      <c r="D16" s="18" t="s">
        <v>102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35" t="s">
        <v>25</v>
      </c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7">
        <f t="shared" si="0"/>
        <v>1</v>
      </c>
      <c r="AM16" s="25">
        <f t="shared" si="1"/>
        <v>20</v>
      </c>
      <c r="AN16" s="14"/>
    </row>
    <row r="17" spans="1:40" s="1" customFormat="1" ht="30" customHeight="1">
      <c r="A17" s="11">
        <v>11</v>
      </c>
      <c r="B17" s="63" t="s">
        <v>35</v>
      </c>
      <c r="C17" s="12">
        <v>2110010027</v>
      </c>
      <c r="D17" s="18" t="s">
        <v>22</v>
      </c>
      <c r="E17" s="13"/>
      <c r="F17" s="13"/>
      <c r="G17" s="35" t="s">
        <v>25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35" t="s">
        <v>25</v>
      </c>
      <c r="AF17" s="13"/>
      <c r="AG17" s="13"/>
      <c r="AH17" s="13"/>
      <c r="AI17" s="13"/>
      <c r="AJ17" s="13"/>
      <c r="AK17" s="13"/>
      <c r="AL17" s="17">
        <f t="shared" si="0"/>
        <v>2</v>
      </c>
      <c r="AM17" s="25">
        <f t="shared" si="1"/>
        <v>40</v>
      </c>
      <c r="AN17" s="19"/>
    </row>
    <row r="18" spans="1:40" s="1" customFormat="1" ht="30" customHeight="1">
      <c r="A18" s="11">
        <v>12</v>
      </c>
      <c r="B18" s="63"/>
      <c r="C18" s="12">
        <v>2110010048</v>
      </c>
      <c r="D18" s="18" t="s">
        <v>101</v>
      </c>
      <c r="E18" s="13"/>
      <c r="F18" s="35" t="s">
        <v>25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7">
        <f t="shared" si="0"/>
        <v>1</v>
      </c>
      <c r="AM18" s="25">
        <f t="shared" si="1"/>
        <v>20</v>
      </c>
      <c r="AN18" s="14"/>
    </row>
    <row r="19" spans="1:40" s="1" customFormat="1" ht="30" customHeight="1">
      <c r="A19" s="11">
        <v>13</v>
      </c>
      <c r="B19" s="63"/>
      <c r="C19" s="12">
        <v>2110010077</v>
      </c>
      <c r="D19" s="18" t="s">
        <v>18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 t="s">
        <v>25</v>
      </c>
      <c r="AJ19" s="13"/>
      <c r="AK19" s="13"/>
      <c r="AL19" s="17">
        <f t="shared" si="0"/>
        <v>1</v>
      </c>
      <c r="AM19" s="25">
        <f t="shared" si="1"/>
        <v>20</v>
      </c>
      <c r="AN19" s="19"/>
    </row>
    <row r="20" spans="1:40" s="1" customFormat="1" ht="30" customHeight="1">
      <c r="A20" s="11">
        <v>14</v>
      </c>
      <c r="B20" s="63" t="s">
        <v>46</v>
      </c>
      <c r="C20" s="12">
        <v>2110050007</v>
      </c>
      <c r="D20" s="18" t="s">
        <v>48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 t="s">
        <v>25</v>
      </c>
      <c r="AE20" s="13"/>
      <c r="AF20" s="13"/>
      <c r="AG20" s="13"/>
      <c r="AH20" s="13"/>
      <c r="AI20" s="13"/>
      <c r="AJ20" s="13"/>
      <c r="AK20" s="13"/>
      <c r="AL20" s="17">
        <f t="shared" si="0"/>
        <v>1</v>
      </c>
      <c r="AM20" s="25">
        <f t="shared" si="1"/>
        <v>20</v>
      </c>
      <c r="AN20" s="19"/>
    </row>
    <row r="21" spans="1:40" s="1" customFormat="1" ht="30" customHeight="1">
      <c r="A21" s="11">
        <v>15</v>
      </c>
      <c r="B21" s="63"/>
      <c r="C21" s="12">
        <v>2110050009</v>
      </c>
      <c r="D21" s="18" t="s">
        <v>27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 t="s">
        <v>25</v>
      </c>
      <c r="W21" s="13"/>
      <c r="X21" s="35" t="s">
        <v>25</v>
      </c>
      <c r="Y21" s="13"/>
      <c r="Z21" s="13"/>
      <c r="AA21" s="13"/>
      <c r="AB21" s="13"/>
      <c r="AC21" s="13" t="s">
        <v>25</v>
      </c>
      <c r="AD21" s="13"/>
      <c r="AE21" s="13"/>
      <c r="AF21" s="13"/>
      <c r="AG21" s="13"/>
      <c r="AH21" s="13"/>
      <c r="AI21" s="13"/>
      <c r="AJ21" s="13"/>
      <c r="AK21" s="13"/>
      <c r="AL21" s="17">
        <f t="shared" si="0"/>
        <v>3</v>
      </c>
      <c r="AM21" s="25">
        <f t="shared" si="1"/>
        <v>60</v>
      </c>
      <c r="AN21" s="19"/>
    </row>
    <row r="22" spans="1:40" s="1" customFormat="1" ht="30" customHeight="1">
      <c r="A22" s="11">
        <v>16</v>
      </c>
      <c r="B22" s="63"/>
      <c r="C22" s="12">
        <v>2110050018</v>
      </c>
      <c r="D22" s="18" t="s">
        <v>45</v>
      </c>
      <c r="E22" s="13"/>
      <c r="F22" s="13"/>
      <c r="G22" s="13"/>
      <c r="H22" s="13"/>
      <c r="I22" s="13"/>
      <c r="J22" s="13"/>
      <c r="K22" s="13"/>
      <c r="L22" s="13"/>
      <c r="M22" s="13"/>
      <c r="N22" s="13" t="s">
        <v>25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 t="s">
        <v>25</v>
      </c>
      <c r="AD22" s="13"/>
      <c r="AE22" s="13"/>
      <c r="AF22" s="13"/>
      <c r="AG22" s="13"/>
      <c r="AH22" s="13"/>
      <c r="AI22" s="13"/>
      <c r="AJ22" s="13"/>
      <c r="AK22" s="13"/>
      <c r="AL22" s="17">
        <f t="shared" si="0"/>
        <v>2</v>
      </c>
      <c r="AM22" s="25">
        <f t="shared" si="1"/>
        <v>40</v>
      </c>
      <c r="AN22" s="19"/>
    </row>
    <row r="23" spans="1:40" s="1" customFormat="1" ht="30" customHeight="1">
      <c r="A23" s="11">
        <v>17</v>
      </c>
      <c r="B23" s="63" t="s">
        <v>38</v>
      </c>
      <c r="C23" s="12">
        <v>2110070007</v>
      </c>
      <c r="D23" s="18" t="s">
        <v>21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35" t="s">
        <v>25</v>
      </c>
      <c r="T23" s="13"/>
      <c r="U23" s="13"/>
      <c r="V23" s="13"/>
      <c r="W23" s="13"/>
      <c r="X23" s="13"/>
      <c r="Y23" s="35" t="s">
        <v>25</v>
      </c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7">
        <f t="shared" si="0"/>
        <v>2</v>
      </c>
      <c r="AM23" s="25">
        <f t="shared" si="1"/>
        <v>40</v>
      </c>
      <c r="AN23" s="19"/>
    </row>
    <row r="24" spans="1:40" s="1" customFormat="1" ht="30" customHeight="1">
      <c r="A24" s="11">
        <v>18</v>
      </c>
      <c r="B24" s="63"/>
      <c r="C24" s="12">
        <v>2110070048</v>
      </c>
      <c r="D24" s="18" t="s">
        <v>175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35" t="s">
        <v>25</v>
      </c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7">
        <f t="shared" si="0"/>
        <v>1</v>
      </c>
      <c r="AM24" s="25">
        <f t="shared" si="1"/>
        <v>20</v>
      </c>
      <c r="AN24" s="19"/>
    </row>
    <row r="25" spans="1:40" s="1" customFormat="1" ht="30" customHeight="1">
      <c r="A25" s="11">
        <v>19</v>
      </c>
      <c r="B25" s="11" t="s">
        <v>36</v>
      </c>
      <c r="C25" s="12">
        <v>2110040017</v>
      </c>
      <c r="D25" s="18" t="s">
        <v>146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 t="s">
        <v>25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7">
        <f t="shared" si="0"/>
        <v>1</v>
      </c>
      <c r="AM25" s="25">
        <f t="shared" si="1"/>
        <v>20</v>
      </c>
      <c r="AN25" s="19"/>
    </row>
    <row r="26" spans="1:40" s="1" customFormat="1" ht="30" customHeight="1">
      <c r="A26" s="11">
        <v>20</v>
      </c>
      <c r="B26" s="63" t="s">
        <v>37</v>
      </c>
      <c r="C26" s="12">
        <v>2110060007</v>
      </c>
      <c r="D26" s="18" t="s">
        <v>269</v>
      </c>
      <c r="E26" s="13"/>
      <c r="F26" s="13"/>
      <c r="G26" s="13"/>
      <c r="H26" s="13"/>
      <c r="I26" s="35" t="s">
        <v>25</v>
      </c>
      <c r="J26" s="13"/>
      <c r="K26" s="13"/>
      <c r="L26" s="13"/>
      <c r="M26" s="13"/>
      <c r="N26" s="13"/>
      <c r="O26" s="13"/>
      <c r="P26" s="13"/>
      <c r="Q26" s="13"/>
      <c r="R26" s="13"/>
      <c r="S26" s="35" t="s">
        <v>25</v>
      </c>
      <c r="T26" s="13"/>
      <c r="U26" s="13"/>
      <c r="V26" s="13"/>
      <c r="W26" s="13"/>
      <c r="X26" s="13"/>
      <c r="Y26" s="35" t="s">
        <v>25</v>
      </c>
      <c r="Z26" s="13"/>
      <c r="AA26" s="13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7">
        <f t="shared" si="0"/>
        <v>3</v>
      </c>
      <c r="AM26" s="25">
        <f t="shared" si="1"/>
        <v>60</v>
      </c>
      <c r="AN26" s="14"/>
    </row>
    <row r="27" spans="1:40" s="1" customFormat="1" ht="30" customHeight="1">
      <c r="A27" s="11">
        <v>21</v>
      </c>
      <c r="B27" s="63"/>
      <c r="C27" s="12">
        <v>2110060027</v>
      </c>
      <c r="D27" s="18" t="s">
        <v>142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35" t="s">
        <v>25</v>
      </c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7">
        <f t="shared" si="0"/>
        <v>1</v>
      </c>
      <c r="AM27" s="25">
        <f t="shared" si="1"/>
        <v>20</v>
      </c>
      <c r="AN27" s="19"/>
    </row>
    <row r="28" spans="1:40" s="1" customFormat="1" ht="30" customHeight="1">
      <c r="A28" s="11">
        <v>22</v>
      </c>
      <c r="B28" s="63"/>
      <c r="C28" s="12">
        <v>2110060136</v>
      </c>
      <c r="D28" s="18" t="s">
        <v>143</v>
      </c>
      <c r="E28" s="18"/>
      <c r="F28" s="35" t="s">
        <v>25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7">
        <f t="shared" si="0"/>
        <v>1</v>
      </c>
      <c r="AM28" s="25">
        <f t="shared" si="1"/>
        <v>20</v>
      </c>
      <c r="AN28" s="19"/>
    </row>
    <row r="29" spans="1:40" s="1" customFormat="1" ht="27.75" customHeight="1">
      <c r="A29" s="11">
        <v>23</v>
      </c>
      <c r="B29" s="63" t="s">
        <v>39</v>
      </c>
      <c r="C29" s="12">
        <v>2210010009</v>
      </c>
      <c r="D29" s="18" t="s">
        <v>152</v>
      </c>
      <c r="E29" s="27"/>
      <c r="F29" s="35" t="s">
        <v>25</v>
      </c>
      <c r="G29" s="13"/>
      <c r="H29" s="35" t="s">
        <v>25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35" t="s">
        <v>25</v>
      </c>
      <c r="AA29" s="18"/>
      <c r="AB29" s="13"/>
      <c r="AC29" s="13"/>
      <c r="AD29" s="13"/>
      <c r="AE29" s="35" t="s">
        <v>25</v>
      </c>
      <c r="AF29" s="13"/>
      <c r="AG29" s="13"/>
      <c r="AH29" s="13"/>
      <c r="AI29" s="13"/>
      <c r="AJ29" s="13"/>
      <c r="AK29" s="13"/>
      <c r="AL29" s="17">
        <f t="shared" si="0"/>
        <v>4</v>
      </c>
      <c r="AM29" s="25">
        <f t="shared" si="1"/>
        <v>80</v>
      </c>
      <c r="AN29" s="19"/>
    </row>
    <row r="30" spans="1:40" s="1" customFormat="1" ht="27.75" customHeight="1">
      <c r="A30" s="11">
        <v>24</v>
      </c>
      <c r="B30" s="63"/>
      <c r="C30" s="12">
        <v>2210010012</v>
      </c>
      <c r="D30" s="18" t="s">
        <v>227</v>
      </c>
      <c r="E30" s="35" t="s">
        <v>25</v>
      </c>
      <c r="F30" s="13"/>
      <c r="G30" s="18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8"/>
      <c r="AA30" s="18"/>
      <c r="AB30" s="13"/>
      <c r="AC30" s="13"/>
      <c r="AD30" s="13"/>
      <c r="AE30" s="35" t="s">
        <v>25</v>
      </c>
      <c r="AF30" s="13"/>
      <c r="AG30" s="13"/>
      <c r="AH30" s="13"/>
      <c r="AI30" s="13"/>
      <c r="AJ30" s="13"/>
      <c r="AK30" s="13"/>
      <c r="AL30" s="17">
        <f t="shared" si="0"/>
        <v>2</v>
      </c>
      <c r="AM30" s="25">
        <f t="shared" si="1"/>
        <v>40</v>
      </c>
      <c r="AN30" s="19"/>
    </row>
    <row r="31" spans="1:40" s="1" customFormat="1" ht="27.75" customHeight="1">
      <c r="A31" s="11">
        <v>25</v>
      </c>
      <c r="B31" s="63"/>
      <c r="C31" s="12">
        <v>2210010014</v>
      </c>
      <c r="D31" s="18" t="s">
        <v>228</v>
      </c>
      <c r="E31" s="35" t="s">
        <v>25</v>
      </c>
      <c r="F31" s="13"/>
      <c r="G31" s="35" t="s">
        <v>25</v>
      </c>
      <c r="H31" s="35" t="s">
        <v>25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35" t="s">
        <v>25</v>
      </c>
      <c r="Y31" s="35" t="s">
        <v>25</v>
      </c>
      <c r="Z31" s="35" t="s">
        <v>25</v>
      </c>
      <c r="AA31" s="13"/>
      <c r="AB31" s="18"/>
      <c r="AC31" s="18"/>
      <c r="AD31" s="18"/>
      <c r="AE31" s="35" t="s">
        <v>25</v>
      </c>
      <c r="AF31" s="18"/>
      <c r="AG31" s="18"/>
      <c r="AH31" s="18"/>
      <c r="AI31" s="18"/>
      <c r="AJ31" s="18"/>
      <c r="AK31" s="18"/>
      <c r="AL31" s="17">
        <f t="shared" si="0"/>
        <v>7</v>
      </c>
      <c r="AM31" s="25">
        <f t="shared" si="1"/>
        <v>140</v>
      </c>
      <c r="AN31" s="19"/>
    </row>
    <row r="32" spans="1:40" s="1" customFormat="1" ht="27.75" customHeight="1">
      <c r="A32" s="11">
        <v>26</v>
      </c>
      <c r="B32" s="63"/>
      <c r="C32" s="12">
        <v>2210010016</v>
      </c>
      <c r="D32" s="18" t="s">
        <v>233</v>
      </c>
      <c r="E32" s="35" t="s">
        <v>25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27"/>
      <c r="X32" s="27"/>
      <c r="Y32" s="27"/>
      <c r="Z32" s="27"/>
      <c r="AA32" s="31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7">
        <f t="shared" si="0"/>
        <v>1</v>
      </c>
      <c r="AM32" s="25">
        <f t="shared" si="1"/>
        <v>20</v>
      </c>
      <c r="AN32" s="19"/>
    </row>
    <row r="33" spans="1:40" s="1" customFormat="1" ht="27.75" customHeight="1">
      <c r="A33" s="11">
        <v>27</v>
      </c>
      <c r="B33" s="63"/>
      <c r="C33" s="12">
        <v>2210010023</v>
      </c>
      <c r="D33" s="18" t="s">
        <v>55</v>
      </c>
      <c r="E33" s="35" t="s">
        <v>25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27"/>
      <c r="X33" s="18"/>
      <c r="Y33" s="13"/>
      <c r="Z33" s="13"/>
      <c r="AA33" s="31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7">
        <f t="shared" si="0"/>
        <v>1</v>
      </c>
      <c r="AM33" s="25">
        <f t="shared" si="1"/>
        <v>20</v>
      </c>
      <c r="AN33" s="19"/>
    </row>
    <row r="34" spans="1:40" s="1" customFormat="1" ht="27.75" customHeight="1">
      <c r="A34" s="11">
        <v>28</v>
      </c>
      <c r="B34" s="63"/>
      <c r="C34" s="12">
        <v>2210010024</v>
      </c>
      <c r="D34" s="18" t="s">
        <v>246</v>
      </c>
      <c r="E34" s="18"/>
      <c r="F34" s="35" t="s">
        <v>25</v>
      </c>
      <c r="G34" s="35" t="s">
        <v>25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7">
        <f t="shared" si="0"/>
        <v>2</v>
      </c>
      <c r="AM34" s="25">
        <f t="shared" si="1"/>
        <v>40</v>
      </c>
      <c r="AN34" s="19"/>
    </row>
    <row r="35" spans="1:40" s="1" customFormat="1" ht="27.75" customHeight="1">
      <c r="A35" s="11">
        <v>29</v>
      </c>
      <c r="B35" s="63"/>
      <c r="C35" s="12">
        <v>2210010034</v>
      </c>
      <c r="D35" s="18" t="s">
        <v>153</v>
      </c>
      <c r="E35" s="35" t="s">
        <v>25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7">
        <f t="shared" si="0"/>
        <v>1</v>
      </c>
      <c r="AM35" s="25">
        <f t="shared" si="1"/>
        <v>20</v>
      </c>
      <c r="AN35" s="19"/>
    </row>
    <row r="36" spans="1:40" s="1" customFormat="1" ht="27.75" customHeight="1">
      <c r="A36" s="11">
        <v>30</v>
      </c>
      <c r="B36" s="63"/>
      <c r="C36" s="12">
        <v>2210010035</v>
      </c>
      <c r="D36" s="18" t="s">
        <v>154</v>
      </c>
      <c r="E36" s="35" t="s">
        <v>25</v>
      </c>
      <c r="F36" s="13"/>
      <c r="G36" s="35" t="s">
        <v>25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35" t="s">
        <v>25</v>
      </c>
      <c r="Z36" s="13"/>
      <c r="AA36" s="13"/>
      <c r="AB36" s="13"/>
      <c r="AC36" s="13"/>
      <c r="AD36" s="13"/>
      <c r="AE36" s="35" t="s">
        <v>25</v>
      </c>
      <c r="AF36" s="13"/>
      <c r="AG36" s="13"/>
      <c r="AH36" s="13"/>
      <c r="AI36" s="13"/>
      <c r="AJ36" s="13"/>
      <c r="AK36" s="13" t="s">
        <v>25</v>
      </c>
      <c r="AL36" s="17">
        <f t="shared" si="0"/>
        <v>5</v>
      </c>
      <c r="AM36" s="25">
        <f t="shared" si="1"/>
        <v>100</v>
      </c>
      <c r="AN36" s="19"/>
    </row>
    <row r="37" spans="1:40" s="1" customFormat="1" ht="27.75" customHeight="1">
      <c r="A37" s="11">
        <v>31</v>
      </c>
      <c r="B37" s="63"/>
      <c r="C37" s="12">
        <v>2210010038</v>
      </c>
      <c r="D37" s="18" t="s">
        <v>229</v>
      </c>
      <c r="E37" s="35" t="s">
        <v>25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7">
        <f t="shared" si="0"/>
        <v>1</v>
      </c>
      <c r="AM37" s="25">
        <f t="shared" si="1"/>
        <v>20</v>
      </c>
      <c r="AN37" s="14"/>
    </row>
    <row r="38" spans="1:40" s="1" customFormat="1" ht="27.75" customHeight="1">
      <c r="A38" s="11">
        <v>32</v>
      </c>
      <c r="B38" s="63"/>
      <c r="C38" s="12">
        <v>2210010040</v>
      </c>
      <c r="D38" s="18" t="s">
        <v>265</v>
      </c>
      <c r="E38" s="13"/>
      <c r="F38" s="13"/>
      <c r="G38" s="35" t="s">
        <v>25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35" t="s">
        <v>25</v>
      </c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7">
        <f t="shared" si="0"/>
        <v>2</v>
      </c>
      <c r="AM38" s="25">
        <f t="shared" si="1"/>
        <v>40</v>
      </c>
      <c r="AN38" s="14"/>
    </row>
    <row r="39" spans="1:40" s="1" customFormat="1" ht="27.75" customHeight="1">
      <c r="A39" s="11">
        <v>33</v>
      </c>
      <c r="B39" s="63"/>
      <c r="C39" s="12">
        <v>2210010041</v>
      </c>
      <c r="D39" s="28" t="s">
        <v>155</v>
      </c>
      <c r="E39" s="35" t="s">
        <v>25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7">
        <f t="shared" si="0"/>
        <v>1</v>
      </c>
      <c r="AM39" s="25">
        <f t="shared" si="1"/>
        <v>20</v>
      </c>
      <c r="AN39" s="19"/>
    </row>
    <row r="40" spans="1:40" s="1" customFormat="1" ht="27.75" customHeight="1">
      <c r="A40" s="11">
        <v>34</v>
      </c>
      <c r="B40" s="63"/>
      <c r="C40" s="12">
        <v>2210010043</v>
      </c>
      <c r="D40" s="18" t="s">
        <v>106</v>
      </c>
      <c r="E40" s="35" t="s">
        <v>25</v>
      </c>
      <c r="F40" s="13"/>
      <c r="G40" s="35" t="s">
        <v>25</v>
      </c>
      <c r="H40" s="35" t="s">
        <v>25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35" t="s">
        <v>25</v>
      </c>
      <c r="Z40" s="35" t="s">
        <v>25</v>
      </c>
      <c r="AA40" s="13"/>
      <c r="AB40" s="13"/>
      <c r="AC40" s="13"/>
      <c r="AD40" s="13"/>
      <c r="AE40" s="35" t="s">
        <v>25</v>
      </c>
      <c r="AF40" s="13"/>
      <c r="AG40" s="13"/>
      <c r="AH40" s="13"/>
      <c r="AI40" s="13"/>
      <c r="AJ40" s="13"/>
      <c r="AK40" s="13"/>
      <c r="AL40" s="17">
        <f t="shared" si="0"/>
        <v>6</v>
      </c>
      <c r="AM40" s="25">
        <f t="shared" si="1"/>
        <v>120</v>
      </c>
      <c r="AN40" s="19"/>
    </row>
    <row r="41" spans="1:40" s="1" customFormat="1" ht="27.75" customHeight="1">
      <c r="A41" s="11">
        <v>35</v>
      </c>
      <c r="B41" s="63"/>
      <c r="C41" s="12">
        <v>2210010044</v>
      </c>
      <c r="D41" s="18" t="s">
        <v>107</v>
      </c>
      <c r="E41" s="35" t="s">
        <v>25</v>
      </c>
      <c r="F41" s="13"/>
      <c r="G41" s="35" t="s">
        <v>25</v>
      </c>
      <c r="H41" s="35" t="s">
        <v>25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35" t="s">
        <v>25</v>
      </c>
      <c r="Y41" s="13"/>
      <c r="Z41" s="35" t="s">
        <v>25</v>
      </c>
      <c r="AA41" s="13"/>
      <c r="AB41" s="13"/>
      <c r="AC41" s="13"/>
      <c r="AD41" s="13"/>
      <c r="AE41" s="35" t="s">
        <v>25</v>
      </c>
      <c r="AF41" s="13"/>
      <c r="AG41" s="13"/>
      <c r="AH41" s="13"/>
      <c r="AI41" s="13"/>
      <c r="AJ41" s="13"/>
      <c r="AK41" s="13"/>
      <c r="AL41" s="17">
        <f t="shared" si="0"/>
        <v>6</v>
      </c>
      <c r="AM41" s="25">
        <f t="shared" si="1"/>
        <v>120</v>
      </c>
      <c r="AN41" s="19"/>
    </row>
    <row r="42" spans="1:40" s="1" customFormat="1" ht="27.75" customHeight="1">
      <c r="A42" s="11">
        <v>36</v>
      </c>
      <c r="B42" s="63"/>
      <c r="C42" s="12">
        <v>2210010047</v>
      </c>
      <c r="D42" s="18" t="s">
        <v>147</v>
      </c>
      <c r="E42" s="35" t="s">
        <v>25</v>
      </c>
      <c r="F42" s="13"/>
      <c r="G42" s="35" t="s">
        <v>25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8"/>
      <c r="AA42" s="18"/>
      <c r="AB42" s="13"/>
      <c r="AC42" s="13"/>
      <c r="AD42" s="13"/>
      <c r="AE42" s="35" t="s">
        <v>25</v>
      </c>
      <c r="AF42" s="13"/>
      <c r="AG42" s="13"/>
      <c r="AH42" s="13"/>
      <c r="AI42" s="13"/>
      <c r="AJ42" s="13"/>
      <c r="AK42" s="13" t="s">
        <v>25</v>
      </c>
      <c r="AL42" s="17">
        <f t="shared" si="0"/>
        <v>4</v>
      </c>
      <c r="AM42" s="25">
        <f t="shared" si="1"/>
        <v>80</v>
      </c>
      <c r="AN42" s="19"/>
    </row>
    <row r="43" spans="1:40" s="1" customFormat="1" ht="27.75" customHeight="1">
      <c r="A43" s="11">
        <v>37</v>
      </c>
      <c r="B43" s="63"/>
      <c r="C43" s="12">
        <v>2210010052</v>
      </c>
      <c r="D43" s="18" t="s">
        <v>172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35" t="s">
        <v>25</v>
      </c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7">
        <f t="shared" si="0"/>
        <v>1</v>
      </c>
      <c r="AM43" s="25">
        <f t="shared" si="1"/>
        <v>20</v>
      </c>
      <c r="AN43" s="19"/>
    </row>
    <row r="44" spans="1:40" s="1" customFormat="1" ht="27.75" customHeight="1">
      <c r="A44" s="11">
        <v>38</v>
      </c>
      <c r="B44" s="63"/>
      <c r="C44" s="12">
        <v>2210010055</v>
      </c>
      <c r="D44" s="18" t="s">
        <v>157</v>
      </c>
      <c r="E44" s="35" t="s">
        <v>25</v>
      </c>
      <c r="F44" s="13"/>
      <c r="G44" s="35" t="s">
        <v>25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8"/>
      <c r="Y44" s="35" t="s">
        <v>25</v>
      </c>
      <c r="Z44" s="35" t="s">
        <v>25</v>
      </c>
      <c r="AA44" s="31"/>
      <c r="AB44" s="13"/>
      <c r="AC44" s="13"/>
      <c r="AD44" s="13"/>
      <c r="AE44" s="35" t="s">
        <v>25</v>
      </c>
      <c r="AF44" s="13"/>
      <c r="AG44" s="13"/>
      <c r="AH44" s="13"/>
      <c r="AI44" s="13"/>
      <c r="AJ44" s="13"/>
      <c r="AK44" s="13"/>
      <c r="AL44" s="17">
        <f t="shared" si="0"/>
        <v>5</v>
      </c>
      <c r="AM44" s="25">
        <f t="shared" si="1"/>
        <v>100</v>
      </c>
      <c r="AN44" s="19"/>
    </row>
    <row r="45" spans="1:40" s="1" customFormat="1" ht="27.75" customHeight="1">
      <c r="A45" s="11">
        <v>39</v>
      </c>
      <c r="B45" s="63"/>
      <c r="C45" s="12">
        <v>2210010056</v>
      </c>
      <c r="D45" s="18" t="s">
        <v>212</v>
      </c>
      <c r="E45" s="35" t="s">
        <v>25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7">
        <f t="shared" si="0"/>
        <v>1</v>
      </c>
      <c r="AM45" s="25">
        <f t="shared" si="1"/>
        <v>20</v>
      </c>
      <c r="AN45" s="14"/>
    </row>
    <row r="46" spans="1:40" s="1" customFormat="1" ht="27.75" customHeight="1">
      <c r="A46" s="11">
        <v>40</v>
      </c>
      <c r="B46" s="63"/>
      <c r="C46" s="12">
        <v>2210010057</v>
      </c>
      <c r="D46" s="18" t="s">
        <v>100</v>
      </c>
      <c r="E46" s="35" t="s">
        <v>25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 t="s">
        <v>25</v>
      </c>
      <c r="AH46" s="13"/>
      <c r="AI46" s="13"/>
      <c r="AJ46" s="13"/>
      <c r="AK46" s="13"/>
      <c r="AL46" s="17">
        <f t="shared" si="0"/>
        <v>2</v>
      </c>
      <c r="AM46" s="25">
        <f t="shared" si="1"/>
        <v>40</v>
      </c>
      <c r="AN46" s="19"/>
    </row>
    <row r="47" spans="1:40" s="1" customFormat="1" ht="27.75" customHeight="1">
      <c r="A47" s="11">
        <v>41</v>
      </c>
      <c r="B47" s="63"/>
      <c r="C47" s="12">
        <v>2210010061</v>
      </c>
      <c r="D47" s="18" t="s">
        <v>144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35" t="s">
        <v>25</v>
      </c>
      <c r="AF47" s="13"/>
      <c r="AG47" s="13"/>
      <c r="AH47" s="13"/>
      <c r="AI47" s="13"/>
      <c r="AJ47" s="13"/>
      <c r="AK47" s="13"/>
      <c r="AL47" s="17">
        <f t="shared" si="0"/>
        <v>1</v>
      </c>
      <c r="AM47" s="25">
        <f t="shared" si="1"/>
        <v>20</v>
      </c>
      <c r="AN47" s="19"/>
    </row>
    <row r="48" spans="1:40" s="1" customFormat="1" ht="27.75" customHeight="1">
      <c r="A48" s="11">
        <v>42</v>
      </c>
      <c r="B48" s="63"/>
      <c r="C48" s="12">
        <v>2210010066</v>
      </c>
      <c r="D48" s="18" t="s">
        <v>56</v>
      </c>
      <c r="E48" s="35" t="s">
        <v>25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7">
        <f t="shared" si="0"/>
        <v>1</v>
      </c>
      <c r="AM48" s="25">
        <f t="shared" si="1"/>
        <v>20</v>
      </c>
      <c r="AN48" s="19"/>
    </row>
    <row r="49" spans="1:40" s="1" customFormat="1" ht="27.75" customHeight="1">
      <c r="A49" s="11">
        <v>43</v>
      </c>
      <c r="B49" s="63"/>
      <c r="C49" s="12">
        <v>2210010068</v>
      </c>
      <c r="D49" s="18" t="s">
        <v>57</v>
      </c>
      <c r="E49" s="35" t="s">
        <v>25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35" t="s">
        <v>25</v>
      </c>
      <c r="Y49" s="35" t="s">
        <v>25</v>
      </c>
      <c r="Z49" s="13"/>
      <c r="AA49" s="13"/>
      <c r="AB49" s="13"/>
      <c r="AC49" s="13"/>
      <c r="AD49" s="13"/>
      <c r="AE49" s="35" t="s">
        <v>25</v>
      </c>
      <c r="AF49" s="13"/>
      <c r="AG49" s="13"/>
      <c r="AH49" s="13"/>
      <c r="AI49" s="13"/>
      <c r="AJ49" s="13"/>
      <c r="AK49" s="13"/>
      <c r="AL49" s="17">
        <f t="shared" si="0"/>
        <v>4</v>
      </c>
      <c r="AM49" s="25">
        <f t="shared" si="1"/>
        <v>80</v>
      </c>
      <c r="AN49" s="19"/>
    </row>
    <row r="50" spans="1:40" s="1" customFormat="1" ht="27.75" customHeight="1">
      <c r="A50" s="11">
        <v>44</v>
      </c>
      <c r="B50" s="63"/>
      <c r="C50" s="12">
        <v>2210010069</v>
      </c>
      <c r="D50" s="18" t="s">
        <v>158</v>
      </c>
      <c r="E50" s="35" t="s">
        <v>25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35" t="s">
        <v>25</v>
      </c>
      <c r="Z50" s="35" t="s">
        <v>25</v>
      </c>
      <c r="AA50" s="13"/>
      <c r="AB50" s="13"/>
      <c r="AC50" s="13"/>
      <c r="AD50" s="13"/>
      <c r="AE50" s="35" t="s">
        <v>25</v>
      </c>
      <c r="AF50" s="13"/>
      <c r="AG50" s="13"/>
      <c r="AH50" s="13" t="s">
        <v>25</v>
      </c>
      <c r="AI50" s="13" t="s">
        <v>25</v>
      </c>
      <c r="AJ50" s="13"/>
      <c r="AK50" s="13"/>
      <c r="AL50" s="17">
        <f t="shared" si="0"/>
        <v>6</v>
      </c>
      <c r="AM50" s="25">
        <f t="shared" si="1"/>
        <v>120</v>
      </c>
      <c r="AN50" s="19"/>
    </row>
    <row r="51" spans="1:40" s="1" customFormat="1" ht="30.75" customHeight="1">
      <c r="A51" s="11">
        <v>45</v>
      </c>
      <c r="B51" s="63" t="s">
        <v>39</v>
      </c>
      <c r="C51" s="12">
        <v>2210010072</v>
      </c>
      <c r="D51" s="18" t="s">
        <v>159</v>
      </c>
      <c r="E51" s="13"/>
      <c r="F51" s="13"/>
      <c r="G51" s="35" t="s">
        <v>25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27"/>
      <c r="V51" s="13"/>
      <c r="W51" s="13"/>
      <c r="X51" s="13"/>
      <c r="Y51" s="13"/>
      <c r="Z51" s="13"/>
      <c r="AA51" s="13"/>
      <c r="AB51" s="27"/>
      <c r="AC51" s="27"/>
      <c r="AD51" s="27"/>
      <c r="AE51" s="35" t="s">
        <v>25</v>
      </c>
      <c r="AF51" s="27"/>
      <c r="AG51" s="27"/>
      <c r="AH51" s="27"/>
      <c r="AI51" s="27"/>
      <c r="AJ51" s="27"/>
      <c r="AK51" s="27"/>
      <c r="AL51" s="17">
        <f t="shared" si="0"/>
        <v>2</v>
      </c>
      <c r="AM51" s="25">
        <f t="shared" si="1"/>
        <v>40</v>
      </c>
      <c r="AN51" s="19"/>
    </row>
    <row r="52" spans="1:40" s="1" customFormat="1" ht="30.75" customHeight="1">
      <c r="A52" s="11">
        <v>46</v>
      </c>
      <c r="B52" s="63"/>
      <c r="C52" s="12">
        <v>2210010075</v>
      </c>
      <c r="D52" s="18" t="s">
        <v>58</v>
      </c>
      <c r="E52" s="35" t="s">
        <v>25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35" t="s">
        <v>25</v>
      </c>
      <c r="Y52" s="35" t="s">
        <v>25</v>
      </c>
      <c r="Z52" s="35" t="s">
        <v>25</v>
      </c>
      <c r="AA52" s="13"/>
      <c r="AB52" s="13"/>
      <c r="AC52" s="13"/>
      <c r="AD52" s="13"/>
      <c r="AE52" s="35" t="s">
        <v>25</v>
      </c>
      <c r="AF52" s="13"/>
      <c r="AG52" s="13"/>
      <c r="AH52" s="13"/>
      <c r="AI52" s="13"/>
      <c r="AJ52" s="13"/>
      <c r="AK52" s="13"/>
      <c r="AL52" s="17">
        <f t="shared" si="0"/>
        <v>5</v>
      </c>
      <c r="AM52" s="25">
        <f t="shared" si="1"/>
        <v>100</v>
      </c>
      <c r="AN52" s="19"/>
    </row>
    <row r="53" spans="1:40" s="1" customFormat="1" ht="30" customHeight="1">
      <c r="A53" s="11">
        <v>47</v>
      </c>
      <c r="B53" s="63"/>
      <c r="C53" s="12">
        <v>2210010077</v>
      </c>
      <c r="D53" s="18" t="s">
        <v>59</v>
      </c>
      <c r="E53" s="35" t="s">
        <v>25</v>
      </c>
      <c r="F53" s="13"/>
      <c r="G53" s="13"/>
      <c r="H53" s="35" t="s">
        <v>25</v>
      </c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27"/>
      <c r="X53" s="18"/>
      <c r="Y53" s="13"/>
      <c r="Z53" s="13"/>
      <c r="AA53" s="31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7">
        <f t="shared" si="0"/>
        <v>2</v>
      </c>
      <c r="AM53" s="25">
        <f t="shared" si="1"/>
        <v>40</v>
      </c>
      <c r="AN53" s="19"/>
    </row>
    <row r="54" spans="1:40" s="1" customFormat="1" ht="30" customHeight="1">
      <c r="A54" s="11">
        <v>48</v>
      </c>
      <c r="B54" s="63"/>
      <c r="C54" s="12">
        <v>2210010078</v>
      </c>
      <c r="D54" s="18" t="s">
        <v>160</v>
      </c>
      <c r="E54" s="35" t="s">
        <v>25</v>
      </c>
      <c r="F54" s="13"/>
      <c r="G54" s="35" t="s">
        <v>25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27"/>
      <c r="X54" s="35" t="s">
        <v>25</v>
      </c>
      <c r="Y54" s="35" t="s">
        <v>25</v>
      </c>
      <c r="Z54" s="35" t="s">
        <v>25</v>
      </c>
      <c r="AA54" s="13"/>
      <c r="AB54" s="13"/>
      <c r="AC54" s="13"/>
      <c r="AD54" s="13"/>
      <c r="AE54" s="35" t="s">
        <v>25</v>
      </c>
      <c r="AF54" s="13"/>
      <c r="AG54" s="13"/>
      <c r="AH54" s="13"/>
      <c r="AI54" s="13"/>
      <c r="AJ54" s="13"/>
      <c r="AK54" s="13"/>
      <c r="AL54" s="17">
        <f t="shared" si="0"/>
        <v>6</v>
      </c>
      <c r="AM54" s="25">
        <f t="shared" si="1"/>
        <v>120</v>
      </c>
      <c r="AN54" s="19"/>
    </row>
    <row r="55" spans="1:40" s="1" customFormat="1" ht="28.5" customHeight="1">
      <c r="A55" s="11">
        <v>49</v>
      </c>
      <c r="B55" s="63"/>
      <c r="C55" s="12">
        <v>2210010083</v>
      </c>
      <c r="D55" s="18" t="s">
        <v>60</v>
      </c>
      <c r="E55" s="35" t="s">
        <v>25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35" t="s">
        <v>25</v>
      </c>
      <c r="Z55" s="13"/>
      <c r="AA55" s="13"/>
      <c r="AB55" s="13"/>
      <c r="AC55" s="13"/>
      <c r="AD55" s="13"/>
      <c r="AE55" s="35" t="s">
        <v>25</v>
      </c>
      <c r="AF55" s="13"/>
      <c r="AG55" s="13"/>
      <c r="AH55" s="13"/>
      <c r="AI55" s="13"/>
      <c r="AJ55" s="13"/>
      <c r="AK55" s="13"/>
      <c r="AL55" s="17">
        <f t="shared" si="0"/>
        <v>3</v>
      </c>
      <c r="AM55" s="25">
        <f t="shared" si="1"/>
        <v>60</v>
      </c>
      <c r="AN55" s="14"/>
    </row>
    <row r="56" spans="1:40" s="1" customFormat="1" ht="27" customHeight="1">
      <c r="A56" s="11">
        <v>50</v>
      </c>
      <c r="B56" s="63"/>
      <c r="C56" s="12">
        <v>2210010086</v>
      </c>
      <c r="D56" s="18" t="s">
        <v>98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35" t="s">
        <v>25</v>
      </c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7">
        <f t="shared" si="0"/>
        <v>1</v>
      </c>
      <c r="AM56" s="25">
        <f t="shared" si="1"/>
        <v>20</v>
      </c>
      <c r="AN56" s="19"/>
    </row>
    <row r="57" spans="1:40" s="1" customFormat="1" ht="26.25" customHeight="1">
      <c r="A57" s="11">
        <v>51</v>
      </c>
      <c r="B57" s="63"/>
      <c r="C57" s="12">
        <v>2210010090</v>
      </c>
      <c r="D57" s="18" t="s">
        <v>161</v>
      </c>
      <c r="E57" s="35" t="s">
        <v>25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7">
        <f t="shared" si="0"/>
        <v>1</v>
      </c>
      <c r="AM57" s="25">
        <f t="shared" si="1"/>
        <v>20</v>
      </c>
      <c r="AN57" s="19"/>
    </row>
    <row r="58" spans="1:40" s="1" customFormat="1" ht="26.25" customHeight="1">
      <c r="A58" s="11">
        <v>52</v>
      </c>
      <c r="B58" s="63"/>
      <c r="C58" s="12">
        <v>2210010091</v>
      </c>
      <c r="D58" s="18" t="s">
        <v>267</v>
      </c>
      <c r="E58" s="13"/>
      <c r="F58" s="13"/>
      <c r="G58" s="35" t="s">
        <v>25</v>
      </c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8"/>
      <c r="AC58" s="18"/>
      <c r="AD58" s="18"/>
      <c r="AE58" s="35" t="s">
        <v>25</v>
      </c>
      <c r="AF58" s="18"/>
      <c r="AG58" s="18"/>
      <c r="AH58" s="18"/>
      <c r="AI58" s="18"/>
      <c r="AJ58" s="18"/>
      <c r="AK58" s="18"/>
      <c r="AL58" s="17">
        <f t="shared" si="0"/>
        <v>2</v>
      </c>
      <c r="AM58" s="25">
        <f t="shared" si="1"/>
        <v>40</v>
      </c>
      <c r="AN58" s="19"/>
    </row>
    <row r="59" spans="1:40" s="1" customFormat="1" ht="26.25" customHeight="1">
      <c r="A59" s="11">
        <v>53</v>
      </c>
      <c r="B59" s="63"/>
      <c r="C59" s="12">
        <v>2210010092</v>
      </c>
      <c r="D59" s="18" t="s">
        <v>162</v>
      </c>
      <c r="E59" s="35" t="s">
        <v>25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27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7">
        <f t="shared" si="0"/>
        <v>1</v>
      </c>
      <c r="AM59" s="25">
        <f t="shared" si="1"/>
        <v>20</v>
      </c>
      <c r="AN59" s="19"/>
    </row>
    <row r="60" spans="1:40" s="1" customFormat="1" ht="26.25" customHeight="1">
      <c r="A60" s="11">
        <v>54</v>
      </c>
      <c r="B60" s="63"/>
      <c r="C60" s="12">
        <v>2210010093</v>
      </c>
      <c r="D60" s="18" t="s">
        <v>61</v>
      </c>
      <c r="E60" s="35" t="s">
        <v>25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35" t="s">
        <v>25</v>
      </c>
      <c r="AF60" s="13"/>
      <c r="AG60" s="13"/>
      <c r="AH60" s="13"/>
      <c r="AI60" s="13"/>
      <c r="AJ60" s="13"/>
      <c r="AK60" s="13"/>
      <c r="AL60" s="17">
        <f t="shared" si="0"/>
        <v>2</v>
      </c>
      <c r="AM60" s="25">
        <f t="shared" si="1"/>
        <v>40</v>
      </c>
      <c r="AN60" s="19"/>
    </row>
    <row r="61" spans="1:40" s="1" customFormat="1" ht="26.25" customHeight="1">
      <c r="A61" s="11">
        <v>55</v>
      </c>
      <c r="B61" s="63"/>
      <c r="C61" s="12">
        <v>2210010096</v>
      </c>
      <c r="D61" s="18" t="s">
        <v>156</v>
      </c>
      <c r="E61" s="13"/>
      <c r="F61" s="13"/>
      <c r="G61" s="35" t="s">
        <v>25</v>
      </c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35" t="s">
        <v>25</v>
      </c>
      <c r="Y61" s="35" t="s">
        <v>25</v>
      </c>
      <c r="Z61" s="13"/>
      <c r="AA61" s="13"/>
      <c r="AB61" s="18"/>
      <c r="AC61" s="18"/>
      <c r="AD61" s="18"/>
      <c r="AE61" s="35" t="s">
        <v>25</v>
      </c>
      <c r="AF61" s="18"/>
      <c r="AG61" s="18"/>
      <c r="AH61" s="18"/>
      <c r="AI61" s="18"/>
      <c r="AJ61" s="18"/>
      <c r="AK61" s="18"/>
      <c r="AL61" s="17">
        <f t="shared" si="0"/>
        <v>4</v>
      </c>
      <c r="AM61" s="25">
        <f t="shared" si="1"/>
        <v>80</v>
      </c>
      <c r="AN61" s="19"/>
    </row>
    <row r="62" spans="1:40" s="1" customFormat="1" ht="26.25" customHeight="1">
      <c r="A62" s="11">
        <v>56</v>
      </c>
      <c r="B62" s="63"/>
      <c r="C62" s="12">
        <v>2210010098</v>
      </c>
      <c r="D62" s="18" t="s">
        <v>62</v>
      </c>
      <c r="E62" s="35" t="s">
        <v>25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8"/>
      <c r="Y62" s="13"/>
      <c r="Z62" s="13"/>
      <c r="AA62" s="13"/>
      <c r="AB62" s="13"/>
      <c r="AC62" s="13"/>
      <c r="AD62" s="13"/>
      <c r="AE62" s="35" t="s">
        <v>25</v>
      </c>
      <c r="AF62" s="13"/>
      <c r="AG62" s="13"/>
      <c r="AH62" s="13"/>
      <c r="AI62" s="13"/>
      <c r="AJ62" s="13" t="s">
        <v>25</v>
      </c>
      <c r="AK62" s="13"/>
      <c r="AL62" s="17">
        <f t="shared" si="0"/>
        <v>3</v>
      </c>
      <c r="AM62" s="25">
        <f t="shared" si="1"/>
        <v>60</v>
      </c>
      <c r="AN62" s="19"/>
    </row>
    <row r="63" spans="1:40" s="1" customFormat="1" ht="26.25" customHeight="1">
      <c r="A63" s="11">
        <v>57</v>
      </c>
      <c r="B63" s="63"/>
      <c r="C63" s="12">
        <v>2210010100</v>
      </c>
      <c r="D63" s="18" t="s">
        <v>163</v>
      </c>
      <c r="E63" s="35" t="s">
        <v>25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8"/>
      <c r="AA63" s="18"/>
      <c r="AB63" s="13"/>
      <c r="AC63" s="13"/>
      <c r="AD63" s="13"/>
      <c r="AE63" s="35" t="s">
        <v>25</v>
      </c>
      <c r="AF63" s="13"/>
      <c r="AG63" s="13"/>
      <c r="AH63" s="13"/>
      <c r="AI63" s="13"/>
      <c r="AJ63" s="13"/>
      <c r="AK63" s="13"/>
      <c r="AL63" s="17">
        <f t="shared" si="0"/>
        <v>2</v>
      </c>
      <c r="AM63" s="25">
        <f t="shared" si="1"/>
        <v>40</v>
      </c>
      <c r="AN63" s="19"/>
    </row>
    <row r="64" spans="1:40" s="1" customFormat="1" ht="26.25" customHeight="1">
      <c r="A64" s="11">
        <v>58</v>
      </c>
      <c r="B64" s="63"/>
      <c r="C64" s="12">
        <v>2210010101</v>
      </c>
      <c r="D64" s="18" t="s">
        <v>108</v>
      </c>
      <c r="E64" s="35" t="s">
        <v>25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8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7">
        <f t="shared" si="0"/>
        <v>1</v>
      </c>
      <c r="AM64" s="25">
        <f t="shared" si="1"/>
        <v>20</v>
      </c>
      <c r="AN64" s="19"/>
    </row>
    <row r="65" spans="1:40" s="1" customFormat="1" ht="26.25" customHeight="1">
      <c r="A65" s="11">
        <v>59</v>
      </c>
      <c r="B65" s="63"/>
      <c r="C65" s="12">
        <v>2210010104</v>
      </c>
      <c r="D65" s="18" t="s">
        <v>238</v>
      </c>
      <c r="E65" s="35" t="s">
        <v>25</v>
      </c>
      <c r="F65" s="13"/>
      <c r="G65" s="35" t="s">
        <v>25</v>
      </c>
      <c r="H65" s="13"/>
      <c r="I65" s="35" t="s">
        <v>25</v>
      </c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35" t="s">
        <v>25</v>
      </c>
      <c r="U65" s="13"/>
      <c r="V65" s="13"/>
      <c r="W65" s="13"/>
      <c r="X65" s="35" t="s">
        <v>25</v>
      </c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7">
        <f t="shared" si="0"/>
        <v>5</v>
      </c>
      <c r="AM65" s="25">
        <f t="shared" si="1"/>
        <v>100</v>
      </c>
      <c r="AN65" s="19"/>
    </row>
    <row r="66" spans="1:40" s="1" customFormat="1" ht="26.25" customHeight="1">
      <c r="A66" s="11">
        <v>60</v>
      </c>
      <c r="B66" s="63"/>
      <c r="C66" s="12">
        <v>2210010105</v>
      </c>
      <c r="D66" s="18" t="s">
        <v>109</v>
      </c>
      <c r="E66" s="13"/>
      <c r="F66" s="13"/>
      <c r="G66" s="13"/>
      <c r="H66" s="35" t="s">
        <v>25</v>
      </c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35" t="s">
        <v>25</v>
      </c>
      <c r="Z66" s="35" t="s">
        <v>25</v>
      </c>
      <c r="AA66" s="13"/>
      <c r="AB66" s="13"/>
      <c r="AC66" s="13"/>
      <c r="AD66" s="13"/>
      <c r="AE66" s="35" t="s">
        <v>25</v>
      </c>
      <c r="AF66" s="13"/>
      <c r="AG66" s="13"/>
      <c r="AH66" s="13"/>
      <c r="AI66" s="13"/>
      <c r="AJ66" s="13"/>
      <c r="AK66" s="13"/>
      <c r="AL66" s="17">
        <f t="shared" si="0"/>
        <v>4</v>
      </c>
      <c r="AM66" s="25">
        <f t="shared" si="1"/>
        <v>80</v>
      </c>
      <c r="AN66" s="19"/>
    </row>
    <row r="67" spans="1:40" s="1" customFormat="1" ht="26.25" customHeight="1">
      <c r="A67" s="11">
        <v>61</v>
      </c>
      <c r="B67" s="63"/>
      <c r="C67" s="12">
        <v>2210010106</v>
      </c>
      <c r="D67" s="18" t="s">
        <v>234</v>
      </c>
      <c r="E67" s="35" t="s">
        <v>25</v>
      </c>
      <c r="F67" s="13"/>
      <c r="G67" s="35" t="s">
        <v>25</v>
      </c>
      <c r="H67" s="35" t="s">
        <v>25</v>
      </c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35" t="s">
        <v>25</v>
      </c>
      <c r="Y67" s="13"/>
      <c r="Z67" s="35" t="s">
        <v>25</v>
      </c>
      <c r="AA67" s="13"/>
      <c r="AB67" s="13"/>
      <c r="AC67" s="13"/>
      <c r="AD67" s="13"/>
      <c r="AE67" s="35" t="s">
        <v>25</v>
      </c>
      <c r="AF67" s="13"/>
      <c r="AG67" s="13"/>
      <c r="AH67" s="13"/>
      <c r="AI67" s="13"/>
      <c r="AJ67" s="13"/>
      <c r="AK67" s="13"/>
      <c r="AL67" s="17">
        <f t="shared" si="0"/>
        <v>6</v>
      </c>
      <c r="AM67" s="25">
        <f t="shared" si="1"/>
        <v>120</v>
      </c>
      <c r="AN67" s="19"/>
    </row>
    <row r="68" spans="1:40" s="1" customFormat="1" ht="26.25" customHeight="1">
      <c r="A68" s="11">
        <v>62</v>
      </c>
      <c r="B68" s="63" t="s">
        <v>41</v>
      </c>
      <c r="C68" s="12">
        <v>2210060001</v>
      </c>
      <c r="D68" s="18" t="s">
        <v>275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35" t="s">
        <v>25</v>
      </c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7">
        <f aca="true" t="shared" si="2" ref="AL68:AL99">COUNTIF(E68:AK68,"TL")</f>
        <v>1</v>
      </c>
      <c r="AM68" s="25">
        <f aca="true" t="shared" si="3" ref="AM68:AM99">AL68*20</f>
        <v>20</v>
      </c>
      <c r="AN68" s="19"/>
    </row>
    <row r="69" spans="1:40" s="1" customFormat="1" ht="26.25" customHeight="1">
      <c r="A69" s="11">
        <v>63</v>
      </c>
      <c r="B69" s="63"/>
      <c r="C69" s="12">
        <v>2210060003</v>
      </c>
      <c r="D69" s="18" t="s">
        <v>288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35" t="s">
        <v>25</v>
      </c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7">
        <f t="shared" si="2"/>
        <v>1</v>
      </c>
      <c r="AM69" s="25">
        <f t="shared" si="3"/>
        <v>20</v>
      </c>
      <c r="AN69" s="19"/>
    </row>
    <row r="70" spans="1:40" s="1" customFormat="1" ht="26.25" customHeight="1">
      <c r="A70" s="11">
        <v>64</v>
      </c>
      <c r="B70" s="63"/>
      <c r="C70" s="12">
        <v>2210060005</v>
      </c>
      <c r="D70" s="18" t="s">
        <v>148</v>
      </c>
      <c r="E70" s="13"/>
      <c r="F70" s="13"/>
      <c r="G70" s="13"/>
      <c r="H70" s="35" t="s">
        <v>25</v>
      </c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35" t="s">
        <v>25</v>
      </c>
      <c r="Z70" s="13"/>
      <c r="AA70" s="13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7">
        <f t="shared" si="2"/>
        <v>2</v>
      </c>
      <c r="AM70" s="25">
        <f t="shared" si="3"/>
        <v>40</v>
      </c>
      <c r="AN70" s="19"/>
    </row>
    <row r="71" spans="1:40" s="1" customFormat="1" ht="26.25" customHeight="1">
      <c r="A71" s="11">
        <v>65</v>
      </c>
      <c r="B71" s="63"/>
      <c r="C71" s="12">
        <v>2210060009</v>
      </c>
      <c r="D71" s="18" t="s">
        <v>249</v>
      </c>
      <c r="E71" s="13"/>
      <c r="F71" s="35" t="s">
        <v>25</v>
      </c>
      <c r="G71" s="13"/>
      <c r="H71" s="13"/>
      <c r="I71" s="13"/>
      <c r="J71" s="13"/>
      <c r="K71" s="35" t="s">
        <v>25</v>
      </c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7">
        <f t="shared" si="2"/>
        <v>2</v>
      </c>
      <c r="AM71" s="25">
        <f t="shared" si="3"/>
        <v>40</v>
      </c>
      <c r="AN71" s="19"/>
    </row>
    <row r="72" spans="1:40" s="1" customFormat="1" ht="26.25" customHeight="1">
      <c r="A72" s="11">
        <v>66</v>
      </c>
      <c r="B72" s="63"/>
      <c r="C72" s="12">
        <v>2210060011</v>
      </c>
      <c r="D72" s="18" t="s">
        <v>135</v>
      </c>
      <c r="E72" s="13"/>
      <c r="F72" s="35" t="s">
        <v>25</v>
      </c>
      <c r="G72" s="13"/>
      <c r="H72" s="13"/>
      <c r="I72" s="35" t="s">
        <v>25</v>
      </c>
      <c r="J72" s="13"/>
      <c r="K72" s="13"/>
      <c r="L72" s="35" t="s">
        <v>25</v>
      </c>
      <c r="M72" s="13"/>
      <c r="N72" s="13"/>
      <c r="O72" s="13"/>
      <c r="P72" s="13"/>
      <c r="Q72" s="13"/>
      <c r="R72" s="13"/>
      <c r="S72" s="35" t="s">
        <v>25</v>
      </c>
      <c r="T72" s="35" t="s">
        <v>25</v>
      </c>
      <c r="U72" s="13"/>
      <c r="V72" s="13"/>
      <c r="W72" s="13"/>
      <c r="X72" s="35" t="s">
        <v>25</v>
      </c>
      <c r="Y72" s="13"/>
      <c r="Z72" s="13"/>
      <c r="AA72" s="13"/>
      <c r="AB72" s="13"/>
      <c r="AC72" s="13"/>
      <c r="AD72" s="13"/>
      <c r="AE72" s="13"/>
      <c r="AF72" s="35" t="s">
        <v>25</v>
      </c>
      <c r="AG72" s="13"/>
      <c r="AH72" s="13"/>
      <c r="AI72" s="13"/>
      <c r="AJ72" s="13"/>
      <c r="AK72" s="13"/>
      <c r="AL72" s="17">
        <f t="shared" si="2"/>
        <v>7</v>
      </c>
      <c r="AM72" s="25">
        <f t="shared" si="3"/>
        <v>140</v>
      </c>
      <c r="AN72" s="19"/>
    </row>
    <row r="73" spans="1:40" s="1" customFormat="1" ht="26.25" customHeight="1">
      <c r="A73" s="11">
        <v>67</v>
      </c>
      <c r="B73" s="63"/>
      <c r="C73" s="12">
        <v>2210060012</v>
      </c>
      <c r="D73" s="18" t="s">
        <v>164</v>
      </c>
      <c r="E73" s="13"/>
      <c r="F73" s="13"/>
      <c r="G73" s="13"/>
      <c r="H73" s="13"/>
      <c r="I73" s="13"/>
      <c r="J73" s="13"/>
      <c r="K73" s="35" t="s">
        <v>25</v>
      </c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7">
        <f t="shared" si="2"/>
        <v>1</v>
      </c>
      <c r="AM73" s="25">
        <f t="shared" si="3"/>
        <v>20</v>
      </c>
      <c r="AN73" s="19"/>
    </row>
    <row r="74" spans="1:40" s="1" customFormat="1" ht="26.25" customHeight="1">
      <c r="A74" s="11">
        <v>68</v>
      </c>
      <c r="B74" s="63"/>
      <c r="C74" s="12">
        <v>2210060013</v>
      </c>
      <c r="D74" s="18" t="s">
        <v>136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35" t="s">
        <v>25</v>
      </c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7">
        <f t="shared" si="2"/>
        <v>1</v>
      </c>
      <c r="AM74" s="25">
        <f t="shared" si="3"/>
        <v>20</v>
      </c>
      <c r="AN74" s="19"/>
    </row>
    <row r="75" spans="1:40" s="1" customFormat="1" ht="26.25" customHeight="1">
      <c r="A75" s="11">
        <v>69</v>
      </c>
      <c r="B75" s="63"/>
      <c r="C75" s="12">
        <v>2210060016</v>
      </c>
      <c r="D75" s="18" t="s">
        <v>137</v>
      </c>
      <c r="E75" s="18"/>
      <c r="F75" s="35" t="s">
        <v>25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7">
        <f t="shared" si="2"/>
        <v>1</v>
      </c>
      <c r="AM75" s="25">
        <f t="shared" si="3"/>
        <v>20</v>
      </c>
      <c r="AN75" s="19"/>
    </row>
    <row r="76" spans="1:40" s="1" customFormat="1" ht="26.25" customHeight="1">
      <c r="A76" s="11">
        <v>70</v>
      </c>
      <c r="B76" s="63"/>
      <c r="C76" s="12">
        <v>2210060017</v>
      </c>
      <c r="D76" s="18" t="s">
        <v>247</v>
      </c>
      <c r="E76" s="27"/>
      <c r="F76" s="35" t="s">
        <v>25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35" t="s">
        <v>25</v>
      </c>
      <c r="U76" s="13"/>
      <c r="V76" s="13"/>
      <c r="W76" s="13"/>
      <c r="X76" s="13"/>
      <c r="Y76" s="13"/>
      <c r="Z76" s="18"/>
      <c r="AA76" s="18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7">
        <f t="shared" si="2"/>
        <v>2</v>
      </c>
      <c r="AM76" s="25">
        <f t="shared" si="3"/>
        <v>40</v>
      </c>
      <c r="AN76" s="19"/>
    </row>
    <row r="77" spans="1:40" s="1" customFormat="1" ht="26.25" customHeight="1">
      <c r="A77" s="11">
        <v>71</v>
      </c>
      <c r="B77" s="63" t="s">
        <v>41</v>
      </c>
      <c r="C77" s="12">
        <v>2210060021</v>
      </c>
      <c r="D77" s="18" t="s">
        <v>63</v>
      </c>
      <c r="E77" s="27"/>
      <c r="F77" s="35" t="s">
        <v>25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7">
        <f t="shared" si="2"/>
        <v>1</v>
      </c>
      <c r="AM77" s="25">
        <f t="shared" si="3"/>
        <v>20</v>
      </c>
      <c r="AN77" s="19"/>
    </row>
    <row r="78" spans="1:40" s="1" customFormat="1" ht="26.25" customHeight="1">
      <c r="A78" s="11">
        <v>72</v>
      </c>
      <c r="B78" s="63"/>
      <c r="C78" s="12">
        <v>2210060022</v>
      </c>
      <c r="D78" s="18" t="s">
        <v>49</v>
      </c>
      <c r="E78" s="35" t="s">
        <v>25</v>
      </c>
      <c r="F78" s="27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35" t="s">
        <v>25</v>
      </c>
      <c r="U78" s="13"/>
      <c r="V78" s="13"/>
      <c r="W78" s="13"/>
      <c r="X78" s="35" t="s">
        <v>25</v>
      </c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7">
        <f t="shared" si="2"/>
        <v>3</v>
      </c>
      <c r="AM78" s="25">
        <f t="shared" si="3"/>
        <v>60</v>
      </c>
      <c r="AN78" s="19"/>
    </row>
    <row r="79" spans="1:40" s="1" customFormat="1" ht="26.25" customHeight="1">
      <c r="A79" s="11">
        <v>73</v>
      </c>
      <c r="B79" s="63"/>
      <c r="C79" s="12">
        <v>2210060025</v>
      </c>
      <c r="D79" s="18" t="s">
        <v>145</v>
      </c>
      <c r="E79" s="35" t="s">
        <v>25</v>
      </c>
      <c r="F79" s="13"/>
      <c r="G79" s="13"/>
      <c r="H79" s="26"/>
      <c r="I79" s="35" t="s">
        <v>25</v>
      </c>
      <c r="J79" s="26"/>
      <c r="K79" s="26"/>
      <c r="L79" s="35" t="s">
        <v>25</v>
      </c>
      <c r="M79" s="26"/>
      <c r="N79" s="26"/>
      <c r="O79" s="26"/>
      <c r="P79" s="26"/>
      <c r="Q79" s="26"/>
      <c r="R79" s="26"/>
      <c r="S79" s="35" t="s">
        <v>25</v>
      </c>
      <c r="T79" s="13"/>
      <c r="U79" s="13"/>
      <c r="V79" s="13"/>
      <c r="W79" s="13"/>
      <c r="X79" s="13"/>
      <c r="Y79" s="35" t="s">
        <v>25</v>
      </c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7">
        <f t="shared" si="2"/>
        <v>5</v>
      </c>
      <c r="AM79" s="25">
        <f t="shared" si="3"/>
        <v>100</v>
      </c>
      <c r="AN79" s="19"/>
    </row>
    <row r="80" spans="1:40" s="1" customFormat="1" ht="26.25" customHeight="1">
      <c r="A80" s="11">
        <v>74</v>
      </c>
      <c r="B80" s="63"/>
      <c r="C80" s="12">
        <v>2210060026</v>
      </c>
      <c r="D80" s="18" t="s">
        <v>231</v>
      </c>
      <c r="E80" s="35" t="s">
        <v>25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27"/>
      <c r="X80" s="35" t="s">
        <v>25</v>
      </c>
      <c r="Y80" s="27"/>
      <c r="Z80" s="31"/>
      <c r="AA80" s="31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7">
        <f t="shared" si="2"/>
        <v>2</v>
      </c>
      <c r="AM80" s="25">
        <f t="shared" si="3"/>
        <v>40</v>
      </c>
      <c r="AN80" s="19"/>
    </row>
    <row r="81" spans="1:40" s="1" customFormat="1" ht="26.25" customHeight="1">
      <c r="A81" s="11">
        <v>75</v>
      </c>
      <c r="B81" s="63"/>
      <c r="C81" s="12">
        <v>2210060028</v>
      </c>
      <c r="D81" s="18" t="s">
        <v>50</v>
      </c>
      <c r="E81" s="18"/>
      <c r="F81" s="35" t="s">
        <v>25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7">
        <f t="shared" si="2"/>
        <v>1</v>
      </c>
      <c r="AM81" s="25">
        <f t="shared" si="3"/>
        <v>20</v>
      </c>
      <c r="AN81" s="19"/>
    </row>
    <row r="82" spans="1:40" s="1" customFormat="1" ht="26.25" customHeight="1">
      <c r="A82" s="11">
        <v>76</v>
      </c>
      <c r="B82" s="63"/>
      <c r="C82" s="12">
        <v>2210060030</v>
      </c>
      <c r="D82" s="18" t="s">
        <v>250</v>
      </c>
      <c r="E82" s="18"/>
      <c r="F82" s="35" t="s">
        <v>25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7">
        <f t="shared" si="2"/>
        <v>1</v>
      </c>
      <c r="AM82" s="25">
        <f t="shared" si="3"/>
        <v>20</v>
      </c>
      <c r="AN82" s="19"/>
    </row>
    <row r="83" spans="1:40" s="1" customFormat="1" ht="26.25" customHeight="1">
      <c r="A83" s="11">
        <v>77</v>
      </c>
      <c r="B83" s="63"/>
      <c r="C83" s="12">
        <v>2210060031</v>
      </c>
      <c r="D83" s="18" t="s">
        <v>149</v>
      </c>
      <c r="E83" s="27"/>
      <c r="F83" s="35" t="s">
        <v>25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8"/>
      <c r="AA83" s="18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7">
        <f t="shared" si="2"/>
        <v>1</v>
      </c>
      <c r="AM83" s="25">
        <f t="shared" si="3"/>
        <v>20</v>
      </c>
      <c r="AN83" s="19"/>
    </row>
    <row r="84" spans="1:40" s="1" customFormat="1" ht="26.25" customHeight="1">
      <c r="A84" s="11">
        <v>78</v>
      </c>
      <c r="B84" s="63"/>
      <c r="C84" s="12">
        <v>2210060032</v>
      </c>
      <c r="D84" s="18" t="s">
        <v>251</v>
      </c>
      <c r="E84" s="13"/>
      <c r="F84" s="35" t="s">
        <v>25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7">
        <f t="shared" si="2"/>
        <v>1</v>
      </c>
      <c r="AM84" s="25">
        <f t="shared" si="3"/>
        <v>20</v>
      </c>
      <c r="AN84" s="19"/>
    </row>
    <row r="85" spans="1:40" s="1" customFormat="1" ht="30" customHeight="1">
      <c r="A85" s="11">
        <v>79</v>
      </c>
      <c r="B85" s="63"/>
      <c r="C85" s="12">
        <v>2210060033</v>
      </c>
      <c r="D85" s="18" t="s">
        <v>241</v>
      </c>
      <c r="E85" s="35" t="s">
        <v>25</v>
      </c>
      <c r="F85" s="35" t="s">
        <v>25</v>
      </c>
      <c r="G85" s="13"/>
      <c r="H85" s="13"/>
      <c r="I85" s="13"/>
      <c r="J85" s="13"/>
      <c r="K85" s="13"/>
      <c r="L85" s="35" t="s">
        <v>25</v>
      </c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35" t="s">
        <v>25</v>
      </c>
      <c r="AG85" s="13"/>
      <c r="AH85" s="13"/>
      <c r="AI85" s="13"/>
      <c r="AJ85" s="13"/>
      <c r="AK85" s="13"/>
      <c r="AL85" s="17">
        <f t="shared" si="2"/>
        <v>4</v>
      </c>
      <c r="AM85" s="25">
        <f t="shared" si="3"/>
        <v>80</v>
      </c>
      <c r="AN85" s="19"/>
    </row>
    <row r="86" spans="1:40" s="1" customFormat="1" ht="24.75" customHeight="1">
      <c r="A86" s="11">
        <v>80</v>
      </c>
      <c r="B86" s="63"/>
      <c r="C86" s="12">
        <v>2210060035</v>
      </c>
      <c r="D86" s="18" t="s">
        <v>290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35" t="s">
        <v>25</v>
      </c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7">
        <f t="shared" si="2"/>
        <v>1</v>
      </c>
      <c r="AM86" s="25">
        <f t="shared" si="3"/>
        <v>20</v>
      </c>
      <c r="AN86" s="19"/>
    </row>
    <row r="87" spans="1:40" s="1" customFormat="1" ht="24" customHeight="1">
      <c r="A87" s="11">
        <v>81</v>
      </c>
      <c r="B87" s="63"/>
      <c r="C87" s="12">
        <v>2210060041</v>
      </c>
      <c r="D87" s="18" t="s">
        <v>64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35" t="s">
        <v>25</v>
      </c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7">
        <f t="shared" si="2"/>
        <v>1</v>
      </c>
      <c r="AM87" s="25">
        <f t="shared" si="3"/>
        <v>20</v>
      </c>
      <c r="AN87" s="19"/>
    </row>
    <row r="88" spans="1:40" s="1" customFormat="1" ht="24" customHeight="1">
      <c r="A88" s="11">
        <v>82</v>
      </c>
      <c r="B88" s="63"/>
      <c r="C88" s="12">
        <v>2210060042</v>
      </c>
      <c r="D88" s="18" t="s">
        <v>65</v>
      </c>
      <c r="E88" s="35" t="s">
        <v>25</v>
      </c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27"/>
      <c r="X88" s="18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7">
        <f t="shared" si="2"/>
        <v>1</v>
      </c>
      <c r="AM88" s="25">
        <f t="shared" si="3"/>
        <v>20</v>
      </c>
      <c r="AN88" s="19"/>
    </row>
    <row r="89" spans="1:40" s="1" customFormat="1" ht="24" customHeight="1">
      <c r="A89" s="11">
        <v>83</v>
      </c>
      <c r="B89" s="63"/>
      <c r="C89" s="12">
        <v>2210060043</v>
      </c>
      <c r="D89" s="18" t="s">
        <v>252</v>
      </c>
      <c r="E89" s="27"/>
      <c r="F89" s="35" t="s">
        <v>25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7">
        <f t="shared" si="2"/>
        <v>1</v>
      </c>
      <c r="AM89" s="25">
        <f t="shared" si="3"/>
        <v>20</v>
      </c>
      <c r="AN89" s="19"/>
    </row>
    <row r="90" spans="1:40" s="1" customFormat="1" ht="24" customHeight="1">
      <c r="A90" s="11">
        <v>84</v>
      </c>
      <c r="B90" s="63"/>
      <c r="C90" s="12">
        <v>2210060045</v>
      </c>
      <c r="D90" s="18" t="s">
        <v>110</v>
      </c>
      <c r="E90" s="35" t="s">
        <v>25</v>
      </c>
      <c r="F90" s="35" t="s">
        <v>25</v>
      </c>
      <c r="G90" s="13"/>
      <c r="H90" s="13"/>
      <c r="I90" s="35" t="s">
        <v>25</v>
      </c>
      <c r="J90" s="13"/>
      <c r="K90" s="13"/>
      <c r="L90" s="35" t="s">
        <v>25</v>
      </c>
      <c r="M90" s="13"/>
      <c r="N90" s="13"/>
      <c r="O90" s="13"/>
      <c r="P90" s="13"/>
      <c r="Q90" s="13"/>
      <c r="R90" s="13"/>
      <c r="S90" s="35" t="s">
        <v>25</v>
      </c>
      <c r="T90" s="35" t="s">
        <v>25</v>
      </c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35" t="s">
        <v>25</v>
      </c>
      <c r="AG90" s="13"/>
      <c r="AH90" s="13"/>
      <c r="AI90" s="13"/>
      <c r="AJ90" s="13"/>
      <c r="AK90" s="13"/>
      <c r="AL90" s="17">
        <f t="shared" si="2"/>
        <v>7</v>
      </c>
      <c r="AM90" s="25">
        <f t="shared" si="3"/>
        <v>140</v>
      </c>
      <c r="AN90" s="14"/>
    </row>
    <row r="91" spans="1:40" s="1" customFormat="1" ht="24" customHeight="1">
      <c r="A91" s="11">
        <v>85</v>
      </c>
      <c r="B91" s="63"/>
      <c r="C91" s="12">
        <v>2210060046</v>
      </c>
      <c r="D91" s="18" t="s">
        <v>253</v>
      </c>
      <c r="E91" s="27"/>
      <c r="F91" s="35" t="s">
        <v>25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7">
        <f t="shared" si="2"/>
        <v>1</v>
      </c>
      <c r="AM91" s="25">
        <f t="shared" si="3"/>
        <v>20</v>
      </c>
      <c r="AN91" s="19"/>
    </row>
    <row r="92" spans="1:40" s="1" customFormat="1" ht="24" customHeight="1">
      <c r="A92" s="11">
        <v>86</v>
      </c>
      <c r="B92" s="63"/>
      <c r="C92" s="12">
        <v>2210060052</v>
      </c>
      <c r="D92" s="18" t="s">
        <v>254</v>
      </c>
      <c r="E92" s="13"/>
      <c r="F92" s="35" t="s">
        <v>25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35" t="s">
        <v>25</v>
      </c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7">
        <f t="shared" si="2"/>
        <v>2</v>
      </c>
      <c r="AM92" s="25">
        <f t="shared" si="3"/>
        <v>40</v>
      </c>
      <c r="AN92" s="19"/>
    </row>
    <row r="93" spans="1:40" s="1" customFormat="1" ht="24" customHeight="1">
      <c r="A93" s="11">
        <v>87</v>
      </c>
      <c r="B93" s="63"/>
      <c r="C93" s="12">
        <v>2210060053</v>
      </c>
      <c r="D93" s="18" t="s">
        <v>111</v>
      </c>
      <c r="E93" s="35" t="s">
        <v>25</v>
      </c>
      <c r="F93" s="35" t="s">
        <v>25</v>
      </c>
      <c r="G93" s="13"/>
      <c r="H93" s="13"/>
      <c r="I93" s="35" t="s">
        <v>25</v>
      </c>
      <c r="J93" s="13"/>
      <c r="K93" s="13"/>
      <c r="L93" s="35" t="s">
        <v>25</v>
      </c>
      <c r="M93" s="13"/>
      <c r="N93" s="13"/>
      <c r="O93" s="13"/>
      <c r="P93" s="13"/>
      <c r="Q93" s="13"/>
      <c r="R93" s="13"/>
      <c r="S93" s="13"/>
      <c r="T93" s="35" t="s">
        <v>25</v>
      </c>
      <c r="U93" s="18"/>
      <c r="V93" s="13"/>
      <c r="W93" s="13"/>
      <c r="X93" s="35" t="s">
        <v>25</v>
      </c>
      <c r="Y93" s="13"/>
      <c r="Z93" s="13"/>
      <c r="AA93" s="13"/>
      <c r="AB93" s="13"/>
      <c r="AC93" s="13"/>
      <c r="AD93" s="13"/>
      <c r="AE93" s="13"/>
      <c r="AF93" s="35" t="s">
        <v>25</v>
      </c>
      <c r="AG93" s="13"/>
      <c r="AH93" s="13"/>
      <c r="AI93" s="13"/>
      <c r="AJ93" s="13"/>
      <c r="AK93" s="13"/>
      <c r="AL93" s="17">
        <f t="shared" si="2"/>
        <v>7</v>
      </c>
      <c r="AM93" s="25">
        <f t="shared" si="3"/>
        <v>140</v>
      </c>
      <c r="AN93" s="19"/>
    </row>
    <row r="94" spans="1:40" s="1" customFormat="1" ht="24" customHeight="1">
      <c r="A94" s="11">
        <v>88</v>
      </c>
      <c r="B94" s="63"/>
      <c r="C94" s="12">
        <v>2210060056</v>
      </c>
      <c r="D94" s="18" t="s">
        <v>255</v>
      </c>
      <c r="E94" s="18"/>
      <c r="F94" s="35" t="s">
        <v>25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7">
        <f t="shared" si="2"/>
        <v>1</v>
      </c>
      <c r="AM94" s="25">
        <f t="shared" si="3"/>
        <v>20</v>
      </c>
      <c r="AN94" s="19"/>
    </row>
    <row r="95" spans="1:40" s="1" customFormat="1" ht="24" customHeight="1">
      <c r="A95" s="11">
        <v>89</v>
      </c>
      <c r="B95" s="63"/>
      <c r="C95" s="12">
        <v>2210060057</v>
      </c>
      <c r="D95" s="18" t="s">
        <v>131</v>
      </c>
      <c r="E95" s="35" t="s">
        <v>25</v>
      </c>
      <c r="F95" s="35" t="s">
        <v>25</v>
      </c>
      <c r="G95" s="13"/>
      <c r="H95" s="35" t="s">
        <v>25</v>
      </c>
      <c r="I95" s="35" t="s">
        <v>25</v>
      </c>
      <c r="J95" s="13"/>
      <c r="K95" s="35" t="s">
        <v>25</v>
      </c>
      <c r="L95" s="35" t="s">
        <v>25</v>
      </c>
      <c r="M95" s="13"/>
      <c r="N95" s="13"/>
      <c r="O95" s="13"/>
      <c r="P95" s="13"/>
      <c r="Q95" s="13"/>
      <c r="R95" s="13"/>
      <c r="S95" s="35" t="s">
        <v>25</v>
      </c>
      <c r="T95" s="13"/>
      <c r="U95" s="13"/>
      <c r="V95" s="13"/>
      <c r="W95" s="13"/>
      <c r="X95" s="35" t="s">
        <v>25</v>
      </c>
      <c r="Y95" s="35" t="s">
        <v>25</v>
      </c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7">
        <f t="shared" si="2"/>
        <v>9</v>
      </c>
      <c r="AM95" s="25">
        <f t="shared" si="3"/>
        <v>180</v>
      </c>
      <c r="AN95" s="19"/>
    </row>
    <row r="96" spans="1:40" s="1" customFormat="1" ht="24" customHeight="1">
      <c r="A96" s="11">
        <v>90</v>
      </c>
      <c r="B96" s="63"/>
      <c r="C96" s="12">
        <v>2210060059</v>
      </c>
      <c r="D96" s="18" t="s">
        <v>112</v>
      </c>
      <c r="E96" s="35" t="s">
        <v>25</v>
      </c>
      <c r="F96" s="35" t="s">
        <v>25</v>
      </c>
      <c r="G96" s="13"/>
      <c r="H96" s="13"/>
      <c r="I96" s="35" t="s">
        <v>25</v>
      </c>
      <c r="J96" s="13"/>
      <c r="K96" s="13"/>
      <c r="L96" s="35" t="s">
        <v>25</v>
      </c>
      <c r="M96" s="13"/>
      <c r="N96" s="13"/>
      <c r="O96" s="13"/>
      <c r="P96" s="13"/>
      <c r="Q96" s="13"/>
      <c r="R96" s="13"/>
      <c r="S96" s="35" t="s">
        <v>25</v>
      </c>
      <c r="T96" s="35" t="s">
        <v>25</v>
      </c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35" t="s">
        <v>25</v>
      </c>
      <c r="AG96" s="13"/>
      <c r="AH96" s="13"/>
      <c r="AI96" s="13"/>
      <c r="AJ96" s="13"/>
      <c r="AK96" s="13"/>
      <c r="AL96" s="17">
        <f t="shared" si="2"/>
        <v>7</v>
      </c>
      <c r="AM96" s="25">
        <f t="shared" si="3"/>
        <v>140</v>
      </c>
      <c r="AN96" s="19"/>
    </row>
    <row r="97" spans="1:40" s="1" customFormat="1" ht="24" customHeight="1">
      <c r="A97" s="11">
        <v>91</v>
      </c>
      <c r="B97" s="63"/>
      <c r="C97" s="12">
        <v>2210060060</v>
      </c>
      <c r="D97" s="18" t="s">
        <v>150</v>
      </c>
      <c r="E97" s="18"/>
      <c r="F97" s="35" t="s">
        <v>25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35" t="s">
        <v>25</v>
      </c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7">
        <f t="shared" si="2"/>
        <v>2</v>
      </c>
      <c r="AM97" s="25">
        <f t="shared" si="3"/>
        <v>40</v>
      </c>
      <c r="AN97" s="19"/>
    </row>
    <row r="98" spans="1:40" s="1" customFormat="1" ht="24" customHeight="1">
      <c r="A98" s="11">
        <v>92</v>
      </c>
      <c r="B98" s="63"/>
      <c r="C98" s="12">
        <v>2210060071</v>
      </c>
      <c r="D98" s="18" t="s">
        <v>248</v>
      </c>
      <c r="E98" s="27"/>
      <c r="F98" s="35" t="s">
        <v>25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8"/>
      <c r="AA98" s="18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7">
        <f t="shared" si="2"/>
        <v>1</v>
      </c>
      <c r="AM98" s="25">
        <f t="shared" si="3"/>
        <v>20</v>
      </c>
      <c r="AN98" s="19"/>
    </row>
    <row r="99" spans="1:40" s="1" customFormat="1" ht="24.75" customHeight="1">
      <c r="A99" s="11">
        <v>93</v>
      </c>
      <c r="B99" s="63"/>
      <c r="C99" s="12">
        <v>2210060073</v>
      </c>
      <c r="D99" s="18" t="s">
        <v>213</v>
      </c>
      <c r="E99" s="35" t="s">
        <v>25</v>
      </c>
      <c r="F99" s="35" t="s">
        <v>25</v>
      </c>
      <c r="G99" s="13"/>
      <c r="H99" s="13"/>
      <c r="I99" s="13"/>
      <c r="J99" s="13"/>
      <c r="K99" s="13"/>
      <c r="L99" s="35" t="s">
        <v>25</v>
      </c>
      <c r="M99" s="13"/>
      <c r="N99" s="13"/>
      <c r="O99" s="13"/>
      <c r="P99" s="13"/>
      <c r="Q99" s="13"/>
      <c r="R99" s="13"/>
      <c r="S99" s="35" t="s">
        <v>25</v>
      </c>
      <c r="T99" s="35" t="s">
        <v>25</v>
      </c>
      <c r="U99" s="13"/>
      <c r="V99" s="13"/>
      <c r="W99" s="13"/>
      <c r="X99" s="35" t="s">
        <v>25</v>
      </c>
      <c r="Y99" s="13"/>
      <c r="Z99" s="13"/>
      <c r="AA99" s="13"/>
      <c r="AB99" s="13"/>
      <c r="AC99" s="13"/>
      <c r="AD99" s="13"/>
      <c r="AE99" s="13"/>
      <c r="AF99" s="35" t="s">
        <v>25</v>
      </c>
      <c r="AG99" s="13"/>
      <c r="AH99" s="13"/>
      <c r="AI99" s="13"/>
      <c r="AJ99" s="13"/>
      <c r="AK99" s="13"/>
      <c r="AL99" s="17">
        <f t="shared" si="2"/>
        <v>7</v>
      </c>
      <c r="AM99" s="25">
        <f t="shared" si="3"/>
        <v>140</v>
      </c>
      <c r="AN99" s="19"/>
    </row>
    <row r="100" spans="1:40" s="1" customFormat="1" ht="24.75" customHeight="1">
      <c r="A100" s="11">
        <v>94</v>
      </c>
      <c r="B100" s="63"/>
      <c r="C100" s="12">
        <v>2210060074</v>
      </c>
      <c r="D100" s="28" t="s">
        <v>205</v>
      </c>
      <c r="E100" s="35" t="s">
        <v>25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7">
        <f aca="true" t="shared" si="4" ref="AL100:AL131">COUNTIF(E100:AK100,"TL")</f>
        <v>1</v>
      </c>
      <c r="AM100" s="25">
        <f aca="true" t="shared" si="5" ref="AM100:AM131">AL100*20</f>
        <v>20</v>
      </c>
      <c r="AN100" s="19"/>
    </row>
    <row r="101" spans="1:40" s="1" customFormat="1" ht="24.75" customHeight="1">
      <c r="A101" s="11">
        <v>95</v>
      </c>
      <c r="B101" s="63"/>
      <c r="C101" s="12">
        <v>2210060076</v>
      </c>
      <c r="D101" s="18" t="s">
        <v>173</v>
      </c>
      <c r="E101" s="18"/>
      <c r="F101" s="35" t="s">
        <v>25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35" t="s">
        <v>25</v>
      </c>
      <c r="T101" s="35" t="s">
        <v>25</v>
      </c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7">
        <f t="shared" si="4"/>
        <v>3</v>
      </c>
      <c r="AM101" s="25">
        <f t="shared" si="5"/>
        <v>60</v>
      </c>
      <c r="AN101" s="19"/>
    </row>
    <row r="102" spans="1:40" s="1" customFormat="1" ht="24.75" customHeight="1">
      <c r="A102" s="11">
        <v>96</v>
      </c>
      <c r="B102" s="63"/>
      <c r="C102" s="12">
        <v>2210060077</v>
      </c>
      <c r="D102" s="18" t="s">
        <v>218</v>
      </c>
      <c r="E102" s="35" t="s">
        <v>25</v>
      </c>
      <c r="F102" s="35" t="s">
        <v>25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35" t="s">
        <v>25</v>
      </c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35" t="s">
        <v>25</v>
      </c>
      <c r="AG102" s="13"/>
      <c r="AH102" s="13"/>
      <c r="AI102" s="13"/>
      <c r="AJ102" s="13"/>
      <c r="AK102" s="13"/>
      <c r="AL102" s="17">
        <f t="shared" si="4"/>
        <v>4</v>
      </c>
      <c r="AM102" s="25">
        <f t="shared" si="5"/>
        <v>80</v>
      </c>
      <c r="AN102" s="14"/>
    </row>
    <row r="103" spans="1:40" s="1" customFormat="1" ht="24.75" customHeight="1">
      <c r="A103" s="11">
        <v>97</v>
      </c>
      <c r="B103" s="63"/>
      <c r="C103" s="12">
        <v>2210060083</v>
      </c>
      <c r="D103" s="18" t="s">
        <v>256</v>
      </c>
      <c r="E103" s="13"/>
      <c r="F103" s="35" t="s">
        <v>25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7">
        <f t="shared" si="4"/>
        <v>1</v>
      </c>
      <c r="AM103" s="25">
        <f t="shared" si="5"/>
        <v>20</v>
      </c>
      <c r="AN103" s="19"/>
    </row>
    <row r="104" spans="1:40" s="1" customFormat="1" ht="24.75" customHeight="1">
      <c r="A104" s="11">
        <v>98</v>
      </c>
      <c r="B104" s="63"/>
      <c r="C104" s="12">
        <v>2210060089</v>
      </c>
      <c r="D104" s="18" t="s">
        <v>174</v>
      </c>
      <c r="E104" s="35" t="s">
        <v>25</v>
      </c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7">
        <f t="shared" si="4"/>
        <v>1</v>
      </c>
      <c r="AM104" s="25">
        <f t="shared" si="5"/>
        <v>20</v>
      </c>
      <c r="AN104" s="19"/>
    </row>
    <row r="105" spans="1:40" s="1" customFormat="1" ht="24.75" customHeight="1">
      <c r="A105" s="11">
        <v>99</v>
      </c>
      <c r="B105" s="63" t="s">
        <v>41</v>
      </c>
      <c r="C105" s="12">
        <v>2210060093</v>
      </c>
      <c r="D105" s="18" t="s">
        <v>206</v>
      </c>
      <c r="E105" s="35" t="s">
        <v>25</v>
      </c>
      <c r="F105" s="13"/>
      <c r="G105" s="13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13"/>
      <c r="T105" s="13"/>
      <c r="U105" s="13"/>
      <c r="V105" s="13"/>
      <c r="W105" s="13"/>
      <c r="X105" s="35" t="s">
        <v>25</v>
      </c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7">
        <f t="shared" si="4"/>
        <v>2</v>
      </c>
      <c r="AM105" s="25">
        <f t="shared" si="5"/>
        <v>40</v>
      </c>
      <c r="AN105" s="14"/>
    </row>
    <row r="106" spans="1:40" s="1" customFormat="1" ht="24.75" customHeight="1">
      <c r="A106" s="11">
        <v>100</v>
      </c>
      <c r="B106" s="63"/>
      <c r="C106" s="12">
        <v>2210060095</v>
      </c>
      <c r="D106" s="18" t="s">
        <v>257</v>
      </c>
      <c r="E106" s="27"/>
      <c r="F106" s="35" t="s">
        <v>25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7">
        <f t="shared" si="4"/>
        <v>1</v>
      </c>
      <c r="AM106" s="25">
        <f t="shared" si="5"/>
        <v>20</v>
      </c>
      <c r="AN106" s="19"/>
    </row>
    <row r="107" spans="1:40" s="1" customFormat="1" ht="24.75" customHeight="1">
      <c r="A107" s="11">
        <v>101</v>
      </c>
      <c r="B107" s="63"/>
      <c r="C107" s="12">
        <v>2210060102</v>
      </c>
      <c r="D107" s="18" t="s">
        <v>232</v>
      </c>
      <c r="E107" s="35" t="s">
        <v>25</v>
      </c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8"/>
      <c r="X107" s="13"/>
      <c r="Y107" s="13"/>
      <c r="Z107" s="31"/>
      <c r="AA107" s="31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7">
        <f t="shared" si="4"/>
        <v>1</v>
      </c>
      <c r="AM107" s="25">
        <f t="shared" si="5"/>
        <v>20</v>
      </c>
      <c r="AN107" s="19"/>
    </row>
    <row r="108" spans="1:40" s="1" customFormat="1" ht="24" customHeight="1">
      <c r="A108" s="11">
        <v>102</v>
      </c>
      <c r="B108" s="63"/>
      <c r="C108" s="12">
        <v>2210060104</v>
      </c>
      <c r="D108" s="18" t="s">
        <v>207</v>
      </c>
      <c r="E108" s="35" t="s">
        <v>25</v>
      </c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26"/>
      <c r="AC108" s="13"/>
      <c r="AD108" s="13"/>
      <c r="AE108" s="13"/>
      <c r="AF108" s="13"/>
      <c r="AG108" s="13"/>
      <c r="AH108" s="13"/>
      <c r="AI108" s="13"/>
      <c r="AJ108" s="13"/>
      <c r="AK108" s="13"/>
      <c r="AL108" s="17">
        <f t="shared" si="4"/>
        <v>1</v>
      </c>
      <c r="AM108" s="25">
        <f t="shared" si="5"/>
        <v>20</v>
      </c>
      <c r="AN108" s="19"/>
    </row>
    <row r="109" spans="1:40" s="1" customFormat="1" ht="24" customHeight="1">
      <c r="A109" s="11">
        <v>103</v>
      </c>
      <c r="B109" s="63"/>
      <c r="C109" s="12">
        <v>2210060105</v>
      </c>
      <c r="D109" s="18" t="s">
        <v>151</v>
      </c>
      <c r="E109" s="35" t="s">
        <v>25</v>
      </c>
      <c r="F109" s="35" t="s">
        <v>25</v>
      </c>
      <c r="G109" s="13"/>
      <c r="H109" s="13"/>
      <c r="I109" s="35" t="s">
        <v>25</v>
      </c>
      <c r="J109" s="13"/>
      <c r="K109" s="13"/>
      <c r="L109" s="35" t="s">
        <v>25</v>
      </c>
      <c r="M109" s="13"/>
      <c r="N109" s="13"/>
      <c r="O109" s="13"/>
      <c r="P109" s="13"/>
      <c r="Q109" s="13"/>
      <c r="R109" s="13"/>
      <c r="S109" s="35" t="s">
        <v>25</v>
      </c>
      <c r="T109" s="35" t="s">
        <v>25</v>
      </c>
      <c r="U109" s="13"/>
      <c r="V109" s="13"/>
      <c r="W109" s="13"/>
      <c r="X109" s="35" t="s">
        <v>25</v>
      </c>
      <c r="Y109" s="13"/>
      <c r="Z109" s="31"/>
      <c r="AA109" s="31"/>
      <c r="AB109" s="13"/>
      <c r="AC109" s="13"/>
      <c r="AD109" s="13"/>
      <c r="AE109" s="13"/>
      <c r="AF109" s="35" t="s">
        <v>25</v>
      </c>
      <c r="AG109" s="13"/>
      <c r="AH109" s="13"/>
      <c r="AI109" s="13"/>
      <c r="AJ109" s="13"/>
      <c r="AK109" s="13"/>
      <c r="AL109" s="17">
        <f t="shared" si="4"/>
        <v>8</v>
      </c>
      <c r="AM109" s="25">
        <f t="shared" si="5"/>
        <v>160</v>
      </c>
      <c r="AN109" s="19"/>
    </row>
    <row r="110" spans="1:40" s="1" customFormat="1" ht="24" customHeight="1">
      <c r="A110" s="11">
        <v>104</v>
      </c>
      <c r="B110" s="63"/>
      <c r="C110" s="12">
        <v>2210060108</v>
      </c>
      <c r="D110" s="18" t="s">
        <v>66</v>
      </c>
      <c r="E110" s="35" t="s">
        <v>25</v>
      </c>
      <c r="F110" s="13"/>
      <c r="G110" s="13"/>
      <c r="H110" s="13"/>
      <c r="I110" s="35" t="s">
        <v>25</v>
      </c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54">
        <f t="shared" si="4"/>
        <v>2</v>
      </c>
      <c r="AM110" s="55">
        <f t="shared" si="5"/>
        <v>40</v>
      </c>
      <c r="AN110" s="19"/>
    </row>
    <row r="111" spans="1:40" s="1" customFormat="1" ht="24" customHeight="1">
      <c r="A111" s="11">
        <v>105</v>
      </c>
      <c r="B111" s="63"/>
      <c r="C111" s="12">
        <v>2210060109</v>
      </c>
      <c r="D111" s="18" t="s">
        <v>138</v>
      </c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35" t="s">
        <v>25</v>
      </c>
      <c r="AG111" s="13"/>
      <c r="AH111" s="13"/>
      <c r="AI111" s="13"/>
      <c r="AJ111" s="13"/>
      <c r="AK111" s="13"/>
      <c r="AL111" s="54">
        <f t="shared" si="4"/>
        <v>1</v>
      </c>
      <c r="AM111" s="55">
        <f t="shared" si="5"/>
        <v>20</v>
      </c>
      <c r="AN111" s="19"/>
    </row>
    <row r="112" spans="1:40" s="1" customFormat="1" ht="24" customHeight="1">
      <c r="A112" s="11">
        <v>106</v>
      </c>
      <c r="B112" s="63"/>
      <c r="C112" s="12">
        <v>2210060112</v>
      </c>
      <c r="D112" s="18" t="s">
        <v>208</v>
      </c>
      <c r="E112" s="35" t="s">
        <v>25</v>
      </c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8"/>
      <c r="AC112" s="37"/>
      <c r="AD112" s="37"/>
      <c r="AE112" s="37"/>
      <c r="AF112" s="37"/>
      <c r="AG112" s="37"/>
      <c r="AH112" s="37"/>
      <c r="AI112" s="37"/>
      <c r="AJ112" s="37"/>
      <c r="AK112" s="37"/>
      <c r="AL112" s="54">
        <f t="shared" si="4"/>
        <v>1</v>
      </c>
      <c r="AM112" s="55">
        <f t="shared" si="5"/>
        <v>20</v>
      </c>
      <c r="AN112" s="19"/>
    </row>
    <row r="113" spans="1:40" s="1" customFormat="1" ht="24" customHeight="1">
      <c r="A113" s="11">
        <v>107</v>
      </c>
      <c r="B113" s="63"/>
      <c r="C113" s="12">
        <v>2210060113</v>
      </c>
      <c r="D113" s="18" t="s">
        <v>242</v>
      </c>
      <c r="E113" s="35" t="s">
        <v>25</v>
      </c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9"/>
      <c r="AA113" s="39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54">
        <f t="shared" si="4"/>
        <v>1</v>
      </c>
      <c r="AM113" s="55">
        <f t="shared" si="5"/>
        <v>20</v>
      </c>
      <c r="AN113" s="19"/>
    </row>
    <row r="114" spans="1:40" s="1" customFormat="1" ht="24" customHeight="1">
      <c r="A114" s="11">
        <v>108</v>
      </c>
      <c r="B114" s="63"/>
      <c r="C114" s="12">
        <v>2210060115</v>
      </c>
      <c r="D114" s="18" t="s">
        <v>67</v>
      </c>
      <c r="E114" s="35" t="s">
        <v>25</v>
      </c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9"/>
      <c r="Z114" s="37"/>
      <c r="AA114" s="37"/>
      <c r="AB114" s="38"/>
      <c r="AC114" s="37"/>
      <c r="AD114" s="37"/>
      <c r="AE114" s="37"/>
      <c r="AF114" s="37"/>
      <c r="AG114" s="37"/>
      <c r="AH114" s="37"/>
      <c r="AI114" s="37"/>
      <c r="AJ114" s="37"/>
      <c r="AK114" s="37"/>
      <c r="AL114" s="54">
        <f t="shared" si="4"/>
        <v>1</v>
      </c>
      <c r="AM114" s="55">
        <f t="shared" si="5"/>
        <v>20</v>
      </c>
      <c r="AN114" s="19"/>
    </row>
    <row r="115" spans="1:40" s="1" customFormat="1" ht="24" customHeight="1">
      <c r="A115" s="11">
        <v>109</v>
      </c>
      <c r="B115" s="63"/>
      <c r="C115" s="12">
        <v>2210060116</v>
      </c>
      <c r="D115" s="18" t="s">
        <v>214</v>
      </c>
      <c r="E115" s="35" t="s">
        <v>25</v>
      </c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9"/>
      <c r="Z115" s="39"/>
      <c r="AA115" s="39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54">
        <f t="shared" si="4"/>
        <v>1</v>
      </c>
      <c r="AM115" s="55">
        <f t="shared" si="5"/>
        <v>20</v>
      </c>
      <c r="AN115" s="19"/>
    </row>
    <row r="116" spans="1:40" s="1" customFormat="1" ht="24.75" customHeight="1">
      <c r="A116" s="11">
        <v>110</v>
      </c>
      <c r="B116" s="63"/>
      <c r="C116" s="12">
        <v>2210060122</v>
      </c>
      <c r="D116" s="18" t="s">
        <v>68</v>
      </c>
      <c r="E116" s="35" t="s">
        <v>25</v>
      </c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54">
        <f t="shared" si="4"/>
        <v>1</v>
      </c>
      <c r="AM116" s="55">
        <f t="shared" si="5"/>
        <v>20</v>
      </c>
      <c r="AN116" s="19"/>
    </row>
    <row r="117" spans="1:40" s="1" customFormat="1" ht="25.5" customHeight="1">
      <c r="A117" s="11">
        <v>111</v>
      </c>
      <c r="B117" s="63" t="s">
        <v>51</v>
      </c>
      <c r="C117" s="12">
        <v>2210060123</v>
      </c>
      <c r="D117" s="18" t="s">
        <v>114</v>
      </c>
      <c r="E117" s="35" t="s">
        <v>25</v>
      </c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9"/>
      <c r="W117" s="39"/>
      <c r="X117" s="39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54">
        <f t="shared" si="4"/>
        <v>1</v>
      </c>
      <c r="AM117" s="55">
        <f t="shared" si="5"/>
        <v>20</v>
      </c>
      <c r="AN117" s="19"/>
    </row>
    <row r="118" spans="1:40" s="1" customFormat="1" ht="25.5" customHeight="1">
      <c r="A118" s="11">
        <v>112</v>
      </c>
      <c r="B118" s="63"/>
      <c r="C118" s="12">
        <v>2210060124</v>
      </c>
      <c r="D118" s="18" t="s">
        <v>115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5" t="s">
        <v>25</v>
      </c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54">
        <f t="shared" si="4"/>
        <v>1</v>
      </c>
      <c r="AM118" s="55">
        <f t="shared" si="5"/>
        <v>20</v>
      </c>
      <c r="AN118" s="19"/>
    </row>
    <row r="119" spans="1:40" s="1" customFormat="1" ht="25.5" customHeight="1">
      <c r="A119" s="11">
        <v>113</v>
      </c>
      <c r="B119" s="63"/>
      <c r="C119" s="12">
        <v>2210060126</v>
      </c>
      <c r="D119" s="18" t="s">
        <v>69</v>
      </c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5" t="s">
        <v>25</v>
      </c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54">
        <f t="shared" si="4"/>
        <v>1</v>
      </c>
      <c r="AM119" s="55">
        <f t="shared" si="5"/>
        <v>20</v>
      </c>
      <c r="AN119" s="19"/>
    </row>
    <row r="120" spans="1:40" s="1" customFormat="1" ht="25.5" customHeight="1">
      <c r="A120" s="11">
        <v>114</v>
      </c>
      <c r="B120" s="63"/>
      <c r="C120" s="12">
        <v>2210060127</v>
      </c>
      <c r="D120" s="18" t="s">
        <v>69</v>
      </c>
      <c r="E120" s="35" t="s">
        <v>25</v>
      </c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54">
        <f t="shared" si="4"/>
        <v>1</v>
      </c>
      <c r="AM120" s="55">
        <f t="shared" si="5"/>
        <v>20</v>
      </c>
      <c r="AN120" s="19"/>
    </row>
    <row r="121" spans="1:40" s="1" customFormat="1" ht="25.5" customHeight="1">
      <c r="A121" s="11">
        <v>115</v>
      </c>
      <c r="B121" s="63"/>
      <c r="C121" s="12">
        <v>2210060132</v>
      </c>
      <c r="D121" s="18" t="s">
        <v>70</v>
      </c>
      <c r="E121" s="35" t="s">
        <v>25</v>
      </c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5" t="s">
        <v>25</v>
      </c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54">
        <f t="shared" si="4"/>
        <v>2</v>
      </c>
      <c r="AM121" s="55">
        <f t="shared" si="5"/>
        <v>40</v>
      </c>
      <c r="AN121" s="14"/>
    </row>
    <row r="122" spans="1:40" s="1" customFormat="1" ht="25.5" customHeight="1">
      <c r="A122" s="11">
        <v>116</v>
      </c>
      <c r="B122" s="63"/>
      <c r="C122" s="12">
        <v>2210060133</v>
      </c>
      <c r="D122" s="18" t="s">
        <v>219</v>
      </c>
      <c r="E122" s="35" t="s">
        <v>25</v>
      </c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54">
        <f t="shared" si="4"/>
        <v>1</v>
      </c>
      <c r="AM122" s="55">
        <f t="shared" si="5"/>
        <v>20</v>
      </c>
      <c r="AN122" s="19"/>
    </row>
    <row r="123" spans="1:40" s="1" customFormat="1" ht="25.5" customHeight="1">
      <c r="A123" s="11">
        <v>117</v>
      </c>
      <c r="B123" s="63"/>
      <c r="C123" s="12">
        <v>2210060137</v>
      </c>
      <c r="D123" s="18" t="s">
        <v>259</v>
      </c>
      <c r="E123" s="40"/>
      <c r="F123" s="35" t="s">
        <v>25</v>
      </c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54">
        <f t="shared" si="4"/>
        <v>1</v>
      </c>
      <c r="AM123" s="55">
        <f t="shared" si="5"/>
        <v>20</v>
      </c>
      <c r="AN123" s="19"/>
    </row>
    <row r="124" spans="1:40" s="1" customFormat="1" ht="25.5" customHeight="1">
      <c r="A124" s="11">
        <v>118</v>
      </c>
      <c r="B124" s="63"/>
      <c r="C124" s="12">
        <v>2210060139</v>
      </c>
      <c r="D124" s="18" t="s">
        <v>17</v>
      </c>
      <c r="E124" s="35" t="s">
        <v>25</v>
      </c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5" t="s">
        <v>25</v>
      </c>
      <c r="T124" s="37"/>
      <c r="U124" s="37"/>
      <c r="V124" s="37"/>
      <c r="W124" s="37"/>
      <c r="X124" s="35" t="s">
        <v>25</v>
      </c>
      <c r="Y124" s="37"/>
      <c r="Z124" s="37"/>
      <c r="AA124" s="37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54">
        <f t="shared" si="4"/>
        <v>3</v>
      </c>
      <c r="AM124" s="55">
        <f t="shared" si="5"/>
        <v>60</v>
      </c>
      <c r="AN124" s="19"/>
    </row>
    <row r="125" spans="1:40" s="1" customFormat="1" ht="25.5" customHeight="1">
      <c r="A125" s="11">
        <v>119</v>
      </c>
      <c r="B125" s="63"/>
      <c r="C125" s="12">
        <v>2210060147</v>
      </c>
      <c r="D125" s="18" t="s">
        <v>116</v>
      </c>
      <c r="E125" s="35" t="s">
        <v>25</v>
      </c>
      <c r="F125" s="35" t="s">
        <v>25</v>
      </c>
      <c r="G125" s="37"/>
      <c r="H125" s="37"/>
      <c r="I125" s="35" t="s">
        <v>25</v>
      </c>
      <c r="J125" s="37"/>
      <c r="K125" s="37"/>
      <c r="L125" s="37"/>
      <c r="M125" s="37"/>
      <c r="N125" s="37"/>
      <c r="O125" s="37"/>
      <c r="P125" s="37"/>
      <c r="Q125" s="37"/>
      <c r="R125" s="37"/>
      <c r="S125" s="35" t="s">
        <v>25</v>
      </c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54">
        <f t="shared" si="4"/>
        <v>4</v>
      </c>
      <c r="AM125" s="55">
        <f t="shared" si="5"/>
        <v>80</v>
      </c>
      <c r="AN125" s="19"/>
    </row>
    <row r="126" spans="1:40" s="1" customFormat="1" ht="25.5" customHeight="1">
      <c r="A126" s="11">
        <v>120</v>
      </c>
      <c r="B126" s="63"/>
      <c r="C126" s="12">
        <v>2210060148</v>
      </c>
      <c r="D126" s="18" t="s">
        <v>71</v>
      </c>
      <c r="E126" s="37"/>
      <c r="F126" s="35" t="s">
        <v>25</v>
      </c>
      <c r="G126" s="37"/>
      <c r="H126" s="37"/>
      <c r="I126" s="35" t="s">
        <v>25</v>
      </c>
      <c r="J126" s="37"/>
      <c r="K126" s="37"/>
      <c r="L126" s="37"/>
      <c r="M126" s="37"/>
      <c r="N126" s="37"/>
      <c r="O126" s="37"/>
      <c r="P126" s="37"/>
      <c r="Q126" s="37"/>
      <c r="R126" s="37"/>
      <c r="S126" s="35" t="s">
        <v>25</v>
      </c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54">
        <f t="shared" si="4"/>
        <v>3</v>
      </c>
      <c r="AM126" s="55">
        <f t="shared" si="5"/>
        <v>60</v>
      </c>
      <c r="AN126" s="19"/>
    </row>
    <row r="127" spans="1:40" s="1" customFormat="1" ht="25.5" customHeight="1">
      <c r="A127" s="11">
        <v>121</v>
      </c>
      <c r="B127" s="63"/>
      <c r="C127" s="12">
        <v>2210060149</v>
      </c>
      <c r="D127" s="18" t="s">
        <v>72</v>
      </c>
      <c r="E127" s="39"/>
      <c r="F127" s="35" t="s">
        <v>25</v>
      </c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54">
        <f t="shared" si="4"/>
        <v>1</v>
      </c>
      <c r="AM127" s="55">
        <f t="shared" si="5"/>
        <v>20</v>
      </c>
      <c r="AN127" s="19"/>
    </row>
    <row r="128" spans="1:40" s="1" customFormat="1" ht="25.5" customHeight="1">
      <c r="A128" s="11">
        <v>122</v>
      </c>
      <c r="B128" s="63"/>
      <c r="C128" s="12">
        <v>2210060157</v>
      </c>
      <c r="D128" s="18" t="s">
        <v>139</v>
      </c>
      <c r="E128" s="35" t="s">
        <v>25</v>
      </c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54">
        <f t="shared" si="4"/>
        <v>1</v>
      </c>
      <c r="AM128" s="55">
        <f t="shared" si="5"/>
        <v>20</v>
      </c>
      <c r="AN128" s="19"/>
    </row>
    <row r="129" spans="1:40" s="1" customFormat="1" ht="25.5" customHeight="1">
      <c r="A129" s="11">
        <v>123</v>
      </c>
      <c r="B129" s="63"/>
      <c r="C129" s="12">
        <v>2210060159</v>
      </c>
      <c r="D129" s="18" t="s">
        <v>235</v>
      </c>
      <c r="E129" s="35" t="s">
        <v>25</v>
      </c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54">
        <f t="shared" si="4"/>
        <v>1</v>
      </c>
      <c r="AM129" s="55">
        <f t="shared" si="5"/>
        <v>20</v>
      </c>
      <c r="AN129" s="19"/>
    </row>
    <row r="130" spans="1:40" s="1" customFormat="1" ht="25.5" customHeight="1">
      <c r="A130" s="11">
        <v>124</v>
      </c>
      <c r="B130" s="63"/>
      <c r="C130" s="12">
        <v>2210060167</v>
      </c>
      <c r="D130" s="18" t="s">
        <v>73</v>
      </c>
      <c r="E130" s="35" t="s">
        <v>25</v>
      </c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54">
        <f t="shared" si="4"/>
        <v>1</v>
      </c>
      <c r="AM130" s="55">
        <f t="shared" si="5"/>
        <v>20</v>
      </c>
      <c r="AN130" s="19"/>
    </row>
    <row r="131" spans="1:40" s="1" customFormat="1" ht="25.5" customHeight="1">
      <c r="A131" s="11">
        <v>125</v>
      </c>
      <c r="B131" s="63"/>
      <c r="C131" s="12">
        <v>2210060170</v>
      </c>
      <c r="D131" s="18" t="s">
        <v>260</v>
      </c>
      <c r="E131" s="39"/>
      <c r="F131" s="35" t="s">
        <v>25</v>
      </c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54">
        <f t="shared" si="4"/>
        <v>1</v>
      </c>
      <c r="AM131" s="55">
        <f t="shared" si="5"/>
        <v>20</v>
      </c>
      <c r="AN131" s="19"/>
    </row>
    <row r="132" spans="1:40" s="1" customFormat="1" ht="25.5" customHeight="1">
      <c r="A132" s="11">
        <v>126</v>
      </c>
      <c r="B132" s="63"/>
      <c r="C132" s="12">
        <v>2210060179</v>
      </c>
      <c r="D132" s="18" t="s">
        <v>117</v>
      </c>
      <c r="E132" s="35" t="s">
        <v>25</v>
      </c>
      <c r="F132" s="37"/>
      <c r="G132" s="37"/>
      <c r="H132" s="37"/>
      <c r="I132" s="35" t="s">
        <v>25</v>
      </c>
      <c r="J132" s="37"/>
      <c r="K132" s="37"/>
      <c r="L132" s="37"/>
      <c r="M132" s="37"/>
      <c r="N132" s="37"/>
      <c r="O132" s="37"/>
      <c r="P132" s="37"/>
      <c r="Q132" s="37"/>
      <c r="R132" s="37"/>
      <c r="S132" s="35" t="s">
        <v>25</v>
      </c>
      <c r="T132" s="37"/>
      <c r="U132" s="37"/>
      <c r="V132" s="37"/>
      <c r="W132" s="37"/>
      <c r="X132" s="35" t="s">
        <v>25</v>
      </c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54">
        <f aca="true" t="shared" si="6" ref="AL132:AL157">COUNTIF(E132:AK132,"TL")</f>
        <v>4</v>
      </c>
      <c r="AM132" s="55">
        <f aca="true" t="shared" si="7" ref="AM132:AM157">AL132*20</f>
        <v>80</v>
      </c>
      <c r="AN132" s="19"/>
    </row>
    <row r="133" spans="1:40" s="1" customFormat="1" ht="27.75" customHeight="1">
      <c r="A133" s="11">
        <v>127</v>
      </c>
      <c r="B133" s="63" t="s">
        <v>51</v>
      </c>
      <c r="C133" s="12">
        <v>2210060183</v>
      </c>
      <c r="D133" s="18" t="s">
        <v>220</v>
      </c>
      <c r="E133" s="35" t="s">
        <v>25</v>
      </c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54">
        <f t="shared" si="6"/>
        <v>1</v>
      </c>
      <c r="AM133" s="55">
        <f t="shared" si="7"/>
        <v>20</v>
      </c>
      <c r="AN133" s="19"/>
    </row>
    <row r="134" spans="1:40" s="1" customFormat="1" ht="27.75" customHeight="1">
      <c r="A134" s="11">
        <v>128</v>
      </c>
      <c r="B134" s="63"/>
      <c r="C134" s="12">
        <v>2210060187</v>
      </c>
      <c r="D134" s="18" t="s">
        <v>261</v>
      </c>
      <c r="E134" s="39"/>
      <c r="F134" s="35" t="s">
        <v>25</v>
      </c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9"/>
      <c r="AA134" s="39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54">
        <f t="shared" si="6"/>
        <v>1</v>
      </c>
      <c r="AM134" s="55">
        <f t="shared" si="7"/>
        <v>20</v>
      </c>
      <c r="AN134" s="19"/>
    </row>
    <row r="135" spans="1:40" s="1" customFormat="1" ht="27.75" customHeight="1">
      <c r="A135" s="11">
        <v>129</v>
      </c>
      <c r="B135" s="63"/>
      <c r="C135" s="12">
        <v>2210060189</v>
      </c>
      <c r="D135" s="18" t="s">
        <v>262</v>
      </c>
      <c r="E135" s="39"/>
      <c r="F135" s="35" t="s">
        <v>25</v>
      </c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40"/>
      <c r="AA135" s="40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54">
        <f t="shared" si="6"/>
        <v>1</v>
      </c>
      <c r="AM135" s="55">
        <f t="shared" si="7"/>
        <v>20</v>
      </c>
      <c r="AN135" s="19"/>
    </row>
    <row r="136" spans="1:40" s="1" customFormat="1" ht="27.75" customHeight="1">
      <c r="A136" s="11">
        <v>130</v>
      </c>
      <c r="B136" s="63"/>
      <c r="C136" s="12">
        <v>2210060193</v>
      </c>
      <c r="D136" s="18" t="s">
        <v>74</v>
      </c>
      <c r="E136" s="35" t="s">
        <v>25</v>
      </c>
      <c r="F136" s="35" t="s">
        <v>25</v>
      </c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5" t="s">
        <v>25</v>
      </c>
      <c r="AG136" s="37"/>
      <c r="AH136" s="37"/>
      <c r="AI136" s="37"/>
      <c r="AJ136" s="37"/>
      <c r="AK136" s="37"/>
      <c r="AL136" s="54">
        <f t="shared" si="6"/>
        <v>3</v>
      </c>
      <c r="AM136" s="55">
        <f t="shared" si="7"/>
        <v>60</v>
      </c>
      <c r="AN136" s="19"/>
    </row>
    <row r="137" spans="1:40" s="1" customFormat="1" ht="27.75" customHeight="1">
      <c r="A137" s="11">
        <v>131</v>
      </c>
      <c r="B137" s="63"/>
      <c r="C137" s="12">
        <v>2210060197</v>
      </c>
      <c r="D137" s="18" t="s">
        <v>221</v>
      </c>
      <c r="E137" s="35" t="s">
        <v>25</v>
      </c>
      <c r="F137" s="35" t="s">
        <v>25</v>
      </c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54">
        <f t="shared" si="6"/>
        <v>2</v>
      </c>
      <c r="AM137" s="55">
        <f t="shared" si="7"/>
        <v>40</v>
      </c>
      <c r="AN137" s="19"/>
    </row>
    <row r="138" spans="1:40" s="1" customFormat="1" ht="27.75" customHeight="1">
      <c r="A138" s="11">
        <v>132</v>
      </c>
      <c r="B138" s="63"/>
      <c r="C138" s="12">
        <v>2210060198</v>
      </c>
      <c r="D138" s="18" t="s">
        <v>132</v>
      </c>
      <c r="E138" s="37"/>
      <c r="F138" s="37"/>
      <c r="G138" s="37"/>
      <c r="H138" s="37"/>
      <c r="I138" s="35" t="s">
        <v>25</v>
      </c>
      <c r="J138" s="37"/>
      <c r="K138" s="37"/>
      <c r="L138" s="37"/>
      <c r="M138" s="37"/>
      <c r="N138" s="37"/>
      <c r="O138" s="37"/>
      <c r="P138" s="37"/>
      <c r="Q138" s="37"/>
      <c r="R138" s="37"/>
      <c r="S138" s="35" t="s">
        <v>25</v>
      </c>
      <c r="T138" s="37"/>
      <c r="U138" s="37"/>
      <c r="V138" s="37"/>
      <c r="W138" s="37"/>
      <c r="X138" s="37"/>
      <c r="Y138" s="37"/>
      <c r="Z138" s="37"/>
      <c r="AA138" s="37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54">
        <f t="shared" si="6"/>
        <v>2</v>
      </c>
      <c r="AM138" s="55">
        <f t="shared" si="7"/>
        <v>40</v>
      </c>
      <c r="AN138" s="14"/>
    </row>
    <row r="139" spans="1:40" s="1" customFormat="1" ht="27.75" customHeight="1">
      <c r="A139" s="11">
        <v>133</v>
      </c>
      <c r="B139" s="63"/>
      <c r="C139" s="12">
        <v>2210060199</v>
      </c>
      <c r="D139" s="18" t="s">
        <v>225</v>
      </c>
      <c r="E139" s="35" t="s">
        <v>25</v>
      </c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54">
        <f t="shared" si="6"/>
        <v>1</v>
      </c>
      <c r="AM139" s="55">
        <f t="shared" si="7"/>
        <v>20</v>
      </c>
      <c r="AN139" s="19"/>
    </row>
    <row r="140" spans="1:40" s="1" customFormat="1" ht="27.75" customHeight="1">
      <c r="A140" s="11">
        <v>134</v>
      </c>
      <c r="B140" s="63"/>
      <c r="C140" s="12">
        <v>2210060203</v>
      </c>
      <c r="D140" s="18" t="s">
        <v>75</v>
      </c>
      <c r="E140" s="35" t="s">
        <v>25</v>
      </c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5" t="s">
        <v>25</v>
      </c>
      <c r="T140" s="35" t="s">
        <v>25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54">
        <f t="shared" si="6"/>
        <v>3</v>
      </c>
      <c r="AM140" s="55">
        <f t="shared" si="7"/>
        <v>60</v>
      </c>
      <c r="AN140" s="14"/>
    </row>
    <row r="141" spans="1:40" s="1" customFormat="1" ht="27.75" customHeight="1">
      <c r="A141" s="11">
        <v>135</v>
      </c>
      <c r="B141" s="63"/>
      <c r="C141" s="12">
        <v>2210060204</v>
      </c>
      <c r="D141" s="18" t="s">
        <v>140</v>
      </c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5" t="s">
        <v>25</v>
      </c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54">
        <f t="shared" si="6"/>
        <v>1</v>
      </c>
      <c r="AM141" s="55">
        <f t="shared" si="7"/>
        <v>20</v>
      </c>
      <c r="AN141" s="19"/>
    </row>
    <row r="142" spans="1:40" s="1" customFormat="1" ht="27.75" customHeight="1">
      <c r="A142" s="11">
        <v>136</v>
      </c>
      <c r="B142" s="63"/>
      <c r="C142" s="12">
        <v>2210060209</v>
      </c>
      <c r="D142" s="18" t="s">
        <v>76</v>
      </c>
      <c r="E142" s="35" t="s">
        <v>25</v>
      </c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5" t="s">
        <v>25</v>
      </c>
      <c r="T142" s="35" t="s">
        <v>25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54">
        <f t="shared" si="6"/>
        <v>3</v>
      </c>
      <c r="AM142" s="55">
        <f t="shared" si="7"/>
        <v>60</v>
      </c>
      <c r="AN142" s="19"/>
    </row>
    <row r="143" spans="1:40" s="1" customFormat="1" ht="27.75" customHeight="1">
      <c r="A143" s="11">
        <v>137</v>
      </c>
      <c r="B143" s="63"/>
      <c r="C143" s="12">
        <v>2210060212</v>
      </c>
      <c r="D143" s="18" t="s">
        <v>118</v>
      </c>
      <c r="E143" s="35" t="s">
        <v>25</v>
      </c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9"/>
      <c r="AA143" s="39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54">
        <f t="shared" si="6"/>
        <v>1</v>
      </c>
      <c r="AM143" s="55">
        <f t="shared" si="7"/>
        <v>20</v>
      </c>
      <c r="AN143" s="19"/>
    </row>
    <row r="144" spans="1:40" s="1" customFormat="1" ht="27.75" customHeight="1">
      <c r="A144" s="11">
        <v>138</v>
      </c>
      <c r="B144" s="63"/>
      <c r="C144" s="12">
        <v>2210060222</v>
      </c>
      <c r="D144" s="18" t="s">
        <v>263</v>
      </c>
      <c r="E144" s="39"/>
      <c r="F144" s="35" t="s">
        <v>25</v>
      </c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54">
        <f t="shared" si="6"/>
        <v>1</v>
      </c>
      <c r="AM144" s="55">
        <f t="shared" si="7"/>
        <v>20</v>
      </c>
      <c r="AN144" s="19"/>
    </row>
    <row r="145" spans="1:40" s="1" customFormat="1" ht="27.75" customHeight="1">
      <c r="A145" s="11">
        <v>139</v>
      </c>
      <c r="B145" s="63"/>
      <c r="C145" s="12">
        <v>2210060224</v>
      </c>
      <c r="D145" s="18" t="s">
        <v>77</v>
      </c>
      <c r="E145" s="35" t="s">
        <v>25</v>
      </c>
      <c r="F145" s="35" t="s">
        <v>25</v>
      </c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54">
        <f t="shared" si="6"/>
        <v>2</v>
      </c>
      <c r="AM145" s="55">
        <f t="shared" si="7"/>
        <v>40</v>
      </c>
      <c r="AN145" s="19"/>
    </row>
    <row r="146" spans="1:40" s="1" customFormat="1" ht="27.75" customHeight="1">
      <c r="A146" s="11">
        <v>140</v>
      </c>
      <c r="B146" s="63"/>
      <c r="C146" s="12">
        <v>2210060226</v>
      </c>
      <c r="D146" s="18" t="s">
        <v>226</v>
      </c>
      <c r="E146" s="35" t="s">
        <v>25</v>
      </c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54">
        <f t="shared" si="6"/>
        <v>1</v>
      </c>
      <c r="AM146" s="55">
        <f t="shared" si="7"/>
        <v>20</v>
      </c>
      <c r="AN146" s="19"/>
    </row>
    <row r="147" spans="1:40" s="1" customFormat="1" ht="27.75" customHeight="1">
      <c r="A147" s="11">
        <v>141</v>
      </c>
      <c r="B147" s="63"/>
      <c r="C147" s="12">
        <v>2210060228</v>
      </c>
      <c r="D147" s="18" t="s">
        <v>165</v>
      </c>
      <c r="E147" s="35" t="s">
        <v>25</v>
      </c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54">
        <f t="shared" si="6"/>
        <v>1</v>
      </c>
      <c r="AM147" s="55">
        <f t="shared" si="7"/>
        <v>20</v>
      </c>
      <c r="AN147" s="19"/>
    </row>
    <row r="148" spans="1:40" s="1" customFormat="1" ht="27.75" customHeight="1">
      <c r="A148" s="11">
        <v>142</v>
      </c>
      <c r="B148" s="63"/>
      <c r="C148" s="12">
        <v>2210060230</v>
      </c>
      <c r="D148" s="18" t="s">
        <v>119</v>
      </c>
      <c r="E148" s="35" t="s">
        <v>25</v>
      </c>
      <c r="F148" s="35" t="s">
        <v>25</v>
      </c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40"/>
      <c r="AC148" s="40"/>
      <c r="AD148" s="40"/>
      <c r="AE148" s="40"/>
      <c r="AF148" s="35" t="s">
        <v>25</v>
      </c>
      <c r="AG148" s="40"/>
      <c r="AH148" s="40"/>
      <c r="AI148" s="40"/>
      <c r="AJ148" s="40"/>
      <c r="AK148" s="40"/>
      <c r="AL148" s="54">
        <f t="shared" si="6"/>
        <v>3</v>
      </c>
      <c r="AM148" s="55">
        <f t="shared" si="7"/>
        <v>60</v>
      </c>
      <c r="AN148" s="19"/>
    </row>
    <row r="149" spans="1:40" s="1" customFormat="1" ht="27.75" customHeight="1">
      <c r="A149" s="11">
        <v>143</v>
      </c>
      <c r="B149" s="63"/>
      <c r="C149" s="12">
        <v>2210060232</v>
      </c>
      <c r="D149" s="18" t="s">
        <v>258</v>
      </c>
      <c r="E149" s="40"/>
      <c r="F149" s="35" t="s">
        <v>25</v>
      </c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5" t="s">
        <v>25</v>
      </c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54">
        <f t="shared" si="6"/>
        <v>2</v>
      </c>
      <c r="AM149" s="55">
        <f t="shared" si="7"/>
        <v>40</v>
      </c>
      <c r="AN149" s="19"/>
    </row>
    <row r="150" spans="1:40" s="1" customFormat="1" ht="27.75" customHeight="1">
      <c r="A150" s="11">
        <v>144</v>
      </c>
      <c r="B150" s="63"/>
      <c r="C150" s="12">
        <v>2210060233</v>
      </c>
      <c r="D150" s="18" t="s">
        <v>120</v>
      </c>
      <c r="E150" s="35" t="s">
        <v>25</v>
      </c>
      <c r="F150" s="35" t="s">
        <v>25</v>
      </c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8"/>
      <c r="AC150" s="37"/>
      <c r="AD150" s="37"/>
      <c r="AE150" s="37"/>
      <c r="AF150" s="37"/>
      <c r="AG150" s="37"/>
      <c r="AH150" s="37"/>
      <c r="AI150" s="37"/>
      <c r="AJ150" s="37"/>
      <c r="AK150" s="37"/>
      <c r="AL150" s="54">
        <f t="shared" si="6"/>
        <v>2</v>
      </c>
      <c r="AM150" s="55">
        <f t="shared" si="7"/>
        <v>40</v>
      </c>
      <c r="AN150" s="19"/>
    </row>
    <row r="151" spans="1:40" s="1" customFormat="1" ht="27.75" customHeight="1">
      <c r="A151" s="11">
        <v>145</v>
      </c>
      <c r="B151" s="63"/>
      <c r="C151" s="12">
        <v>2210060234</v>
      </c>
      <c r="D151" s="18" t="s">
        <v>222</v>
      </c>
      <c r="E151" s="35" t="s">
        <v>25</v>
      </c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54">
        <f t="shared" si="6"/>
        <v>1</v>
      </c>
      <c r="AM151" s="55">
        <f t="shared" si="7"/>
        <v>20</v>
      </c>
      <c r="AN151" s="19"/>
    </row>
    <row r="152" spans="1:40" s="1" customFormat="1" ht="27.75" customHeight="1">
      <c r="A152" s="11">
        <v>146</v>
      </c>
      <c r="B152" s="63"/>
      <c r="C152" s="12">
        <v>2210060235</v>
      </c>
      <c r="D152" s="18" t="s">
        <v>264</v>
      </c>
      <c r="E152" s="37"/>
      <c r="F152" s="35" t="s">
        <v>25</v>
      </c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54">
        <f t="shared" si="6"/>
        <v>1</v>
      </c>
      <c r="AM152" s="55">
        <f t="shared" si="7"/>
        <v>20</v>
      </c>
      <c r="AN152" s="19"/>
    </row>
    <row r="153" spans="1:40" s="1" customFormat="1" ht="27.75" customHeight="1">
      <c r="A153" s="11">
        <v>147</v>
      </c>
      <c r="B153" s="63"/>
      <c r="C153" s="12">
        <v>2210060236</v>
      </c>
      <c r="D153" s="18" t="s">
        <v>223</v>
      </c>
      <c r="E153" s="35" t="s">
        <v>25</v>
      </c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54">
        <f t="shared" si="6"/>
        <v>1</v>
      </c>
      <c r="AM153" s="55">
        <f t="shared" si="7"/>
        <v>20</v>
      </c>
      <c r="AN153" s="19"/>
    </row>
    <row r="154" spans="1:40" s="1" customFormat="1" ht="27.75" customHeight="1">
      <c r="A154" s="11">
        <v>148</v>
      </c>
      <c r="B154" s="63"/>
      <c r="C154" s="12">
        <v>2210060237</v>
      </c>
      <c r="D154" s="18" t="s">
        <v>134</v>
      </c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5" t="s">
        <v>25</v>
      </c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54">
        <f t="shared" si="6"/>
        <v>1</v>
      </c>
      <c r="AM154" s="55">
        <f t="shared" si="7"/>
        <v>20</v>
      </c>
      <c r="AN154" s="19"/>
    </row>
    <row r="155" spans="1:40" s="1" customFormat="1" ht="27.75" customHeight="1">
      <c r="A155" s="11">
        <v>149</v>
      </c>
      <c r="B155" s="63"/>
      <c r="C155" s="12">
        <v>2210060238</v>
      </c>
      <c r="D155" s="18" t="s">
        <v>121</v>
      </c>
      <c r="E155" s="35" t="s">
        <v>25</v>
      </c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5" t="s">
        <v>25</v>
      </c>
      <c r="T155" s="35" t="s">
        <v>25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54">
        <f t="shared" si="6"/>
        <v>3</v>
      </c>
      <c r="AM155" s="55">
        <f t="shared" si="7"/>
        <v>60</v>
      </c>
      <c r="AN155" s="19"/>
    </row>
    <row r="156" spans="1:40" s="1" customFormat="1" ht="27.75" customHeight="1">
      <c r="A156" s="11">
        <v>150</v>
      </c>
      <c r="B156" s="63"/>
      <c r="C156" s="12">
        <v>2210060242</v>
      </c>
      <c r="D156" s="18" t="s">
        <v>113</v>
      </c>
      <c r="E156" s="35" t="s">
        <v>25</v>
      </c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54">
        <f t="shared" si="6"/>
        <v>1</v>
      </c>
      <c r="AM156" s="55">
        <f t="shared" si="7"/>
        <v>20</v>
      </c>
      <c r="AN156" s="19"/>
    </row>
    <row r="157" spans="1:40" s="1" customFormat="1" ht="27.75" customHeight="1">
      <c r="A157" s="11">
        <v>151</v>
      </c>
      <c r="B157" s="63"/>
      <c r="C157" s="12">
        <v>2210060243</v>
      </c>
      <c r="D157" s="18" t="s">
        <v>141</v>
      </c>
      <c r="E157" s="35" t="s">
        <v>25</v>
      </c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54">
        <f t="shared" si="6"/>
        <v>1</v>
      </c>
      <c r="AM157" s="55">
        <f t="shared" si="7"/>
        <v>20</v>
      </c>
      <c r="AN157" s="19"/>
    </row>
    <row r="158" spans="1:40" s="1" customFormat="1" ht="27.75" customHeight="1">
      <c r="A158" s="11">
        <v>152</v>
      </c>
      <c r="B158" s="63" t="s">
        <v>42</v>
      </c>
      <c r="C158" s="12">
        <v>2210070003</v>
      </c>
      <c r="D158" s="18" t="s">
        <v>19</v>
      </c>
      <c r="E158" s="35" t="s">
        <v>25</v>
      </c>
      <c r="F158" s="13"/>
      <c r="G158" s="13"/>
      <c r="H158" s="13"/>
      <c r="I158" s="35" t="s">
        <v>25</v>
      </c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27"/>
      <c r="X158" s="35" t="s">
        <v>25</v>
      </c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54">
        <f aca="true" t="shared" si="8" ref="AL158:AL213">COUNTIF(E158:AK158,"TL")</f>
        <v>3</v>
      </c>
      <c r="AM158" s="55">
        <f aca="true" t="shared" si="9" ref="AM158:AM213">AL158*20</f>
        <v>60</v>
      </c>
      <c r="AN158" s="19"/>
    </row>
    <row r="159" spans="1:40" s="1" customFormat="1" ht="27.75" customHeight="1">
      <c r="A159" s="11">
        <v>153</v>
      </c>
      <c r="B159" s="63"/>
      <c r="C159" s="12">
        <v>2210070004</v>
      </c>
      <c r="D159" s="18" t="s">
        <v>24</v>
      </c>
      <c r="E159" s="35" t="s">
        <v>25</v>
      </c>
      <c r="F159" s="13"/>
      <c r="G159" s="13"/>
      <c r="H159" s="35" t="s">
        <v>25</v>
      </c>
      <c r="I159" s="35" t="s">
        <v>25</v>
      </c>
      <c r="J159" s="13"/>
      <c r="K159" s="35" t="s">
        <v>25</v>
      </c>
      <c r="L159" s="13"/>
      <c r="M159" s="13"/>
      <c r="N159" s="13"/>
      <c r="O159" s="13"/>
      <c r="P159" s="13"/>
      <c r="Q159" s="13"/>
      <c r="R159" s="13"/>
      <c r="S159" s="35" t="s">
        <v>25</v>
      </c>
      <c r="T159" s="35" t="s">
        <v>25</v>
      </c>
      <c r="U159" s="13"/>
      <c r="V159" s="13"/>
      <c r="W159" s="18"/>
      <c r="X159" s="35" t="s">
        <v>25</v>
      </c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54">
        <f t="shared" si="8"/>
        <v>7</v>
      </c>
      <c r="AM159" s="55">
        <f t="shared" si="9"/>
        <v>140</v>
      </c>
      <c r="AN159" s="19"/>
    </row>
    <row r="160" spans="1:40" s="1" customFormat="1" ht="25.5" customHeight="1">
      <c r="A160" s="11">
        <v>154</v>
      </c>
      <c r="B160" s="63"/>
      <c r="C160" s="12">
        <v>2210070006</v>
      </c>
      <c r="D160" s="18" t="s">
        <v>224</v>
      </c>
      <c r="E160" s="35" t="s">
        <v>25</v>
      </c>
      <c r="F160" s="13"/>
      <c r="G160" s="13"/>
      <c r="H160" s="13"/>
      <c r="I160" s="35" t="s">
        <v>25</v>
      </c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35" t="s">
        <v>25</v>
      </c>
      <c r="U160" s="13"/>
      <c r="V160" s="13"/>
      <c r="W160" s="13"/>
      <c r="X160" s="35" t="s">
        <v>25</v>
      </c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54">
        <f t="shared" si="8"/>
        <v>4</v>
      </c>
      <c r="AM160" s="55">
        <f t="shared" si="9"/>
        <v>80</v>
      </c>
      <c r="AN160" s="19"/>
    </row>
    <row r="161" spans="1:40" s="1" customFormat="1" ht="25.5" customHeight="1">
      <c r="A161" s="11">
        <v>155</v>
      </c>
      <c r="B161" s="63"/>
      <c r="C161" s="12">
        <v>2210070009</v>
      </c>
      <c r="D161" s="18" t="s">
        <v>230</v>
      </c>
      <c r="E161" s="35" t="s">
        <v>25</v>
      </c>
      <c r="F161" s="13"/>
      <c r="G161" s="13"/>
      <c r="H161" s="13"/>
      <c r="I161" s="13"/>
      <c r="J161" s="13" t="s">
        <v>25</v>
      </c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54">
        <f t="shared" si="8"/>
        <v>2</v>
      </c>
      <c r="AM161" s="55">
        <f t="shared" si="9"/>
        <v>40</v>
      </c>
      <c r="AN161" s="14"/>
    </row>
    <row r="162" spans="1:40" s="1" customFormat="1" ht="25.5" customHeight="1">
      <c r="A162" s="11">
        <v>156</v>
      </c>
      <c r="B162" s="63"/>
      <c r="C162" s="12">
        <v>2210070012</v>
      </c>
      <c r="D162" s="18" t="s">
        <v>86</v>
      </c>
      <c r="E162" s="35" t="s">
        <v>25</v>
      </c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8"/>
      <c r="X162" s="35" t="s">
        <v>25</v>
      </c>
      <c r="Y162" s="13"/>
      <c r="Z162" s="18"/>
      <c r="AA162" s="18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54">
        <f t="shared" si="8"/>
        <v>2</v>
      </c>
      <c r="AM162" s="55">
        <f t="shared" si="9"/>
        <v>40</v>
      </c>
      <c r="AN162" s="19"/>
    </row>
    <row r="163" spans="1:40" s="1" customFormat="1" ht="25.5" customHeight="1">
      <c r="A163" s="11">
        <v>157</v>
      </c>
      <c r="B163" s="63"/>
      <c r="C163" s="12">
        <v>2210070016</v>
      </c>
      <c r="D163" s="18" t="s">
        <v>122</v>
      </c>
      <c r="E163" s="35" t="s">
        <v>25</v>
      </c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35" t="s">
        <v>25</v>
      </c>
      <c r="U163" s="13"/>
      <c r="V163" s="13"/>
      <c r="W163" s="13"/>
      <c r="X163" s="13"/>
      <c r="Y163" s="13"/>
      <c r="Z163" s="18"/>
      <c r="AA163" s="18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54">
        <f t="shared" si="8"/>
        <v>2</v>
      </c>
      <c r="AM163" s="55">
        <f t="shared" si="9"/>
        <v>40</v>
      </c>
      <c r="AN163" s="19"/>
    </row>
    <row r="164" spans="1:40" s="1" customFormat="1" ht="25.5" customHeight="1">
      <c r="A164" s="11">
        <v>158</v>
      </c>
      <c r="B164" s="63"/>
      <c r="C164" s="12">
        <v>2210070020</v>
      </c>
      <c r="D164" s="18" t="s">
        <v>52</v>
      </c>
      <c r="E164" s="35" t="s">
        <v>25</v>
      </c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54">
        <f t="shared" si="8"/>
        <v>1</v>
      </c>
      <c r="AM164" s="55">
        <f t="shared" si="9"/>
        <v>20</v>
      </c>
      <c r="AN164" s="19"/>
    </row>
    <row r="165" spans="1:40" s="1" customFormat="1" ht="25.5" customHeight="1">
      <c r="A165" s="11">
        <v>159</v>
      </c>
      <c r="B165" s="63"/>
      <c r="C165" s="12">
        <v>2210070023</v>
      </c>
      <c r="D165" s="18" t="s">
        <v>123</v>
      </c>
      <c r="E165" s="35" t="s">
        <v>25</v>
      </c>
      <c r="F165" s="13"/>
      <c r="G165" s="13"/>
      <c r="H165" s="13"/>
      <c r="I165" s="35" t="s">
        <v>25</v>
      </c>
      <c r="J165" s="13" t="s">
        <v>25</v>
      </c>
      <c r="K165" s="35" t="s">
        <v>25</v>
      </c>
      <c r="L165" s="13"/>
      <c r="M165" s="13"/>
      <c r="N165" s="13"/>
      <c r="O165" s="13" t="s">
        <v>25</v>
      </c>
      <c r="P165" s="13"/>
      <c r="Q165" s="13"/>
      <c r="R165" s="13"/>
      <c r="S165" s="13"/>
      <c r="T165" s="35" t="s">
        <v>25</v>
      </c>
      <c r="U165" s="13"/>
      <c r="V165" s="13"/>
      <c r="W165" s="13"/>
      <c r="X165" s="35" t="s">
        <v>25</v>
      </c>
      <c r="Y165" s="13"/>
      <c r="Z165" s="13"/>
      <c r="AA165" s="13" t="s">
        <v>25</v>
      </c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54">
        <f t="shared" si="8"/>
        <v>8</v>
      </c>
      <c r="AM165" s="55">
        <f t="shared" si="9"/>
        <v>160</v>
      </c>
      <c r="AN165" s="19"/>
    </row>
    <row r="166" spans="1:40" s="1" customFormat="1" ht="25.5" customHeight="1">
      <c r="A166" s="11">
        <v>160</v>
      </c>
      <c r="B166" s="63"/>
      <c r="C166" s="12">
        <v>2210070025</v>
      </c>
      <c r="D166" s="18" t="s">
        <v>239</v>
      </c>
      <c r="E166" s="35" t="s">
        <v>25</v>
      </c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54">
        <f t="shared" si="8"/>
        <v>1</v>
      </c>
      <c r="AM166" s="55">
        <f t="shared" si="9"/>
        <v>20</v>
      </c>
      <c r="AN166" s="19"/>
    </row>
    <row r="167" spans="1:40" s="1" customFormat="1" ht="25.5" customHeight="1">
      <c r="A167" s="11">
        <v>161</v>
      </c>
      <c r="B167" s="63"/>
      <c r="C167" s="12">
        <v>2210070028</v>
      </c>
      <c r="D167" s="18" t="s">
        <v>281</v>
      </c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35" t="s">
        <v>25</v>
      </c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54">
        <f t="shared" si="8"/>
        <v>1</v>
      </c>
      <c r="AM167" s="55">
        <f t="shared" si="9"/>
        <v>20</v>
      </c>
      <c r="AN167" s="19"/>
    </row>
    <row r="168" spans="1:40" s="1" customFormat="1" ht="25.5" customHeight="1">
      <c r="A168" s="11">
        <v>162</v>
      </c>
      <c r="B168" s="63"/>
      <c r="C168" s="12">
        <v>2210070030</v>
      </c>
      <c r="D168" s="18" t="s">
        <v>124</v>
      </c>
      <c r="E168" s="35" t="s">
        <v>25</v>
      </c>
      <c r="F168" s="13"/>
      <c r="G168" s="18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35" t="s">
        <v>25</v>
      </c>
      <c r="U168" s="13"/>
      <c r="V168" s="13"/>
      <c r="W168" s="13"/>
      <c r="X168" s="35" t="s">
        <v>25</v>
      </c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54">
        <f t="shared" si="8"/>
        <v>3</v>
      </c>
      <c r="AM168" s="55">
        <f t="shared" si="9"/>
        <v>60</v>
      </c>
      <c r="AN168" s="19"/>
    </row>
    <row r="169" spans="1:40" s="1" customFormat="1" ht="25.5" customHeight="1">
      <c r="A169" s="11">
        <v>163</v>
      </c>
      <c r="B169" s="63"/>
      <c r="C169" s="12">
        <v>2210070033</v>
      </c>
      <c r="D169" s="18" t="s">
        <v>286</v>
      </c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35" t="s">
        <v>25</v>
      </c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54">
        <f t="shared" si="8"/>
        <v>1</v>
      </c>
      <c r="AM169" s="55">
        <f t="shared" si="9"/>
        <v>20</v>
      </c>
      <c r="AN169" s="19"/>
    </row>
    <row r="170" spans="1:40" s="1" customFormat="1" ht="25.5" customHeight="1">
      <c r="A170" s="11">
        <v>164</v>
      </c>
      <c r="B170" s="63"/>
      <c r="C170" s="12">
        <v>2210070034</v>
      </c>
      <c r="D170" s="18" t="s">
        <v>53</v>
      </c>
      <c r="E170" s="35" t="s">
        <v>25</v>
      </c>
      <c r="F170" s="13"/>
      <c r="G170" s="13"/>
      <c r="H170" s="13"/>
      <c r="I170" s="35" t="s">
        <v>25</v>
      </c>
      <c r="J170" s="13" t="s">
        <v>25</v>
      </c>
      <c r="K170" s="13"/>
      <c r="L170" s="13"/>
      <c r="M170" s="13"/>
      <c r="N170" s="13"/>
      <c r="O170" s="13" t="s">
        <v>25</v>
      </c>
      <c r="P170" s="13"/>
      <c r="Q170" s="13"/>
      <c r="R170" s="13"/>
      <c r="S170" s="13"/>
      <c r="T170" s="13"/>
      <c r="U170" s="13"/>
      <c r="V170" s="13"/>
      <c r="W170" s="18"/>
      <c r="X170" s="35" t="s">
        <v>25</v>
      </c>
      <c r="Y170" s="13"/>
      <c r="Z170" s="13"/>
      <c r="AA170" s="13" t="s">
        <v>25</v>
      </c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54">
        <f t="shared" si="8"/>
        <v>6</v>
      </c>
      <c r="AM170" s="55">
        <f t="shared" si="9"/>
        <v>120</v>
      </c>
      <c r="AN170" s="19"/>
    </row>
    <row r="171" spans="1:40" s="1" customFormat="1" ht="25.5" customHeight="1">
      <c r="A171" s="11">
        <v>165</v>
      </c>
      <c r="B171" s="63"/>
      <c r="C171" s="12">
        <v>2210070035</v>
      </c>
      <c r="D171" s="18" t="s">
        <v>54</v>
      </c>
      <c r="E171" s="35" t="s">
        <v>25</v>
      </c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54">
        <f t="shared" si="8"/>
        <v>1</v>
      </c>
      <c r="AM171" s="55">
        <f t="shared" si="9"/>
        <v>20</v>
      </c>
      <c r="AN171" s="19"/>
    </row>
    <row r="172" spans="1:40" s="1" customFormat="1" ht="25.5" customHeight="1">
      <c r="A172" s="11">
        <v>166</v>
      </c>
      <c r="B172" s="63"/>
      <c r="C172" s="12">
        <v>2210070037</v>
      </c>
      <c r="D172" s="18" t="s">
        <v>244</v>
      </c>
      <c r="E172" s="35" t="s">
        <v>25</v>
      </c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54">
        <f t="shared" si="8"/>
        <v>1</v>
      </c>
      <c r="AM172" s="55">
        <f t="shared" si="9"/>
        <v>20</v>
      </c>
      <c r="AN172" s="19"/>
    </row>
    <row r="173" spans="1:40" s="1" customFormat="1" ht="25.5" customHeight="1">
      <c r="A173" s="11">
        <v>167</v>
      </c>
      <c r="B173" s="63"/>
      <c r="C173" s="12">
        <v>2210070038</v>
      </c>
      <c r="D173" s="18" t="s">
        <v>240</v>
      </c>
      <c r="E173" s="35" t="s">
        <v>25</v>
      </c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35" t="s">
        <v>25</v>
      </c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54">
        <f t="shared" si="8"/>
        <v>2</v>
      </c>
      <c r="AM173" s="55">
        <f t="shared" si="9"/>
        <v>40</v>
      </c>
      <c r="AN173" s="19"/>
    </row>
    <row r="174" spans="1:40" s="1" customFormat="1" ht="25.5" customHeight="1">
      <c r="A174" s="11">
        <v>168</v>
      </c>
      <c r="B174" s="63"/>
      <c r="C174" s="12">
        <v>2210070039</v>
      </c>
      <c r="D174" s="18" t="s">
        <v>87</v>
      </c>
      <c r="E174" s="35" t="s">
        <v>25</v>
      </c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35" t="s">
        <v>25</v>
      </c>
      <c r="U174" s="13"/>
      <c r="V174" s="13"/>
      <c r="W174" s="13"/>
      <c r="X174" s="13"/>
      <c r="Y174" s="13"/>
      <c r="Z174" s="18"/>
      <c r="AA174" s="18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54">
        <f t="shared" si="8"/>
        <v>2</v>
      </c>
      <c r="AM174" s="55">
        <f t="shared" si="9"/>
        <v>40</v>
      </c>
      <c r="AN174" s="19"/>
    </row>
    <row r="175" spans="1:40" s="1" customFormat="1" ht="25.5" customHeight="1">
      <c r="A175" s="11">
        <v>169</v>
      </c>
      <c r="B175" s="63"/>
      <c r="C175" s="12">
        <v>2210070041</v>
      </c>
      <c r="D175" s="18" t="s">
        <v>88</v>
      </c>
      <c r="E175" s="35" t="s">
        <v>25</v>
      </c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35" t="s">
        <v>25</v>
      </c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54">
        <f t="shared" si="8"/>
        <v>2</v>
      </c>
      <c r="AM175" s="55">
        <f t="shared" si="9"/>
        <v>40</v>
      </c>
      <c r="AN175" s="19"/>
    </row>
    <row r="176" spans="1:40" s="1" customFormat="1" ht="25.5" customHeight="1">
      <c r="A176" s="11">
        <v>170</v>
      </c>
      <c r="B176" s="63"/>
      <c r="C176" s="12">
        <v>2210070043</v>
      </c>
      <c r="D176" s="18" t="s">
        <v>89</v>
      </c>
      <c r="E176" s="13"/>
      <c r="F176" s="13"/>
      <c r="G176" s="13"/>
      <c r="H176" s="13"/>
      <c r="I176" s="35" t="s">
        <v>25</v>
      </c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35" t="s">
        <v>25</v>
      </c>
      <c r="U176" s="13"/>
      <c r="V176" s="13"/>
      <c r="W176" s="13"/>
      <c r="X176" s="13"/>
      <c r="Y176" s="13"/>
      <c r="Z176" s="13"/>
      <c r="AA176" s="13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54">
        <f t="shared" si="8"/>
        <v>2</v>
      </c>
      <c r="AM176" s="55">
        <f t="shared" si="9"/>
        <v>40</v>
      </c>
      <c r="AN176" s="14"/>
    </row>
    <row r="177" spans="1:40" s="1" customFormat="1" ht="25.5" customHeight="1">
      <c r="A177" s="11">
        <v>171</v>
      </c>
      <c r="B177" s="63"/>
      <c r="C177" s="12">
        <v>2210070044</v>
      </c>
      <c r="D177" s="18" t="s">
        <v>282</v>
      </c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35" t="s">
        <v>25</v>
      </c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54">
        <f t="shared" si="8"/>
        <v>1</v>
      </c>
      <c r="AM177" s="55">
        <f t="shared" si="9"/>
        <v>20</v>
      </c>
      <c r="AN177" s="19"/>
    </row>
    <row r="178" spans="1:40" s="1" customFormat="1" ht="25.5" customHeight="1">
      <c r="A178" s="11">
        <v>172</v>
      </c>
      <c r="B178" s="63"/>
      <c r="C178" s="12">
        <v>2210070051</v>
      </c>
      <c r="D178" s="18" t="s">
        <v>167</v>
      </c>
      <c r="E178" s="35" t="s">
        <v>25</v>
      </c>
      <c r="F178" s="13"/>
      <c r="G178" s="13"/>
      <c r="H178" s="13"/>
      <c r="I178" s="35" t="s">
        <v>25</v>
      </c>
      <c r="J178" s="13" t="s">
        <v>25</v>
      </c>
      <c r="K178" s="13"/>
      <c r="L178" s="13"/>
      <c r="M178" s="13"/>
      <c r="N178" s="13"/>
      <c r="O178" s="13" t="s">
        <v>25</v>
      </c>
      <c r="P178" s="13"/>
      <c r="Q178" s="13"/>
      <c r="R178" s="13"/>
      <c r="S178" s="13"/>
      <c r="T178" s="35" t="s">
        <v>25</v>
      </c>
      <c r="U178" s="13"/>
      <c r="V178" s="13"/>
      <c r="W178" s="13"/>
      <c r="X178" s="35" t="s">
        <v>25</v>
      </c>
      <c r="Y178" s="13"/>
      <c r="Z178" s="18"/>
      <c r="AA178" s="13" t="s">
        <v>25</v>
      </c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54">
        <f t="shared" si="8"/>
        <v>7</v>
      </c>
      <c r="AM178" s="55">
        <f t="shared" si="9"/>
        <v>140</v>
      </c>
      <c r="AN178" s="19"/>
    </row>
    <row r="179" spans="1:40" s="1" customFormat="1" ht="25.5" customHeight="1">
      <c r="A179" s="11">
        <v>173</v>
      </c>
      <c r="B179" s="63"/>
      <c r="C179" s="12">
        <v>2210070052</v>
      </c>
      <c r="D179" s="18" t="s">
        <v>245</v>
      </c>
      <c r="E179" s="35" t="s">
        <v>25</v>
      </c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54">
        <f t="shared" si="8"/>
        <v>1</v>
      </c>
      <c r="AM179" s="55">
        <f t="shared" si="9"/>
        <v>20</v>
      </c>
      <c r="AN179" s="19"/>
    </row>
    <row r="180" spans="1:40" s="1" customFormat="1" ht="25.5" customHeight="1">
      <c r="A180" s="11">
        <v>174</v>
      </c>
      <c r="B180" s="63"/>
      <c r="C180" s="12">
        <v>2210070054</v>
      </c>
      <c r="D180" s="18" t="s">
        <v>90</v>
      </c>
      <c r="E180" s="35" t="s">
        <v>25</v>
      </c>
      <c r="F180" s="13"/>
      <c r="G180" s="13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54">
        <f t="shared" si="8"/>
        <v>1</v>
      </c>
      <c r="AM180" s="55">
        <f t="shared" si="9"/>
        <v>20</v>
      </c>
      <c r="AN180" s="19"/>
    </row>
    <row r="181" spans="1:40" s="1" customFormat="1" ht="25.5" customHeight="1">
      <c r="A181" s="11">
        <v>175</v>
      </c>
      <c r="B181" s="63"/>
      <c r="C181" s="12">
        <v>2210070055</v>
      </c>
      <c r="D181" s="18" t="s">
        <v>125</v>
      </c>
      <c r="E181" s="35" t="s">
        <v>25</v>
      </c>
      <c r="F181" s="13"/>
      <c r="G181" s="13"/>
      <c r="H181" s="13"/>
      <c r="I181" s="13"/>
      <c r="J181" s="13"/>
      <c r="K181" s="35" t="s">
        <v>25</v>
      </c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27"/>
      <c r="X181" s="18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54">
        <f t="shared" si="8"/>
        <v>2</v>
      </c>
      <c r="AM181" s="55">
        <f t="shared" si="9"/>
        <v>40</v>
      </c>
      <c r="AN181" s="19"/>
    </row>
    <row r="182" spans="1:40" s="1" customFormat="1" ht="25.5" customHeight="1">
      <c r="A182" s="11">
        <v>176</v>
      </c>
      <c r="B182" s="63"/>
      <c r="C182" s="12">
        <v>2210070056</v>
      </c>
      <c r="D182" s="18" t="s">
        <v>126</v>
      </c>
      <c r="E182" s="35" t="s">
        <v>25</v>
      </c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35" t="s">
        <v>25</v>
      </c>
      <c r="T182" s="13"/>
      <c r="U182" s="13"/>
      <c r="V182" s="13"/>
      <c r="W182" s="18"/>
      <c r="X182" s="18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54">
        <f t="shared" si="8"/>
        <v>2</v>
      </c>
      <c r="AM182" s="55">
        <f t="shared" si="9"/>
        <v>40</v>
      </c>
      <c r="AN182" s="19"/>
    </row>
    <row r="183" spans="1:40" s="1" customFormat="1" ht="25.5" customHeight="1">
      <c r="A183" s="11">
        <v>177</v>
      </c>
      <c r="B183" s="63"/>
      <c r="C183" s="12">
        <v>2210070060</v>
      </c>
      <c r="D183" s="18" t="s">
        <v>91</v>
      </c>
      <c r="E183" s="35" t="s">
        <v>25</v>
      </c>
      <c r="F183" s="13"/>
      <c r="G183" s="13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54">
        <f t="shared" si="8"/>
        <v>1</v>
      </c>
      <c r="AM183" s="55">
        <f t="shared" si="9"/>
        <v>20</v>
      </c>
      <c r="AN183" s="19"/>
    </row>
    <row r="184" spans="1:40" s="1" customFormat="1" ht="25.5" customHeight="1">
      <c r="A184" s="11">
        <v>178</v>
      </c>
      <c r="B184" s="63"/>
      <c r="C184" s="12">
        <v>2210070061</v>
      </c>
      <c r="D184" s="18" t="s">
        <v>287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35" t="s">
        <v>25</v>
      </c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54">
        <f t="shared" si="8"/>
        <v>1</v>
      </c>
      <c r="AM184" s="55">
        <f t="shared" si="9"/>
        <v>20</v>
      </c>
      <c r="AN184" s="19"/>
    </row>
    <row r="185" spans="1:40" s="1" customFormat="1" ht="25.5" customHeight="1">
      <c r="A185" s="11">
        <v>179</v>
      </c>
      <c r="B185" s="63" t="s">
        <v>42</v>
      </c>
      <c r="C185" s="12">
        <v>2210070062</v>
      </c>
      <c r="D185" s="18" t="s">
        <v>92</v>
      </c>
      <c r="E185" s="35" t="s">
        <v>25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 t="s">
        <v>25</v>
      </c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54">
        <f t="shared" si="8"/>
        <v>2</v>
      </c>
      <c r="AM185" s="55">
        <f t="shared" si="9"/>
        <v>40</v>
      </c>
      <c r="AN185" s="14"/>
    </row>
    <row r="186" spans="1:40" s="1" customFormat="1" ht="25.5" customHeight="1">
      <c r="A186" s="11">
        <v>180</v>
      </c>
      <c r="B186" s="63"/>
      <c r="C186" s="12">
        <v>2210070063</v>
      </c>
      <c r="D186" s="18" t="s">
        <v>93</v>
      </c>
      <c r="E186" s="35" t="s">
        <v>25</v>
      </c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35" t="s">
        <v>25</v>
      </c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54">
        <f t="shared" si="8"/>
        <v>2</v>
      </c>
      <c r="AM186" s="55">
        <f t="shared" si="9"/>
        <v>40</v>
      </c>
      <c r="AN186" s="19"/>
    </row>
    <row r="187" spans="1:40" s="1" customFormat="1" ht="24.75" customHeight="1">
      <c r="A187" s="11">
        <v>181</v>
      </c>
      <c r="B187" s="63"/>
      <c r="C187" s="12">
        <v>2210070064</v>
      </c>
      <c r="D187" s="18" t="s">
        <v>94</v>
      </c>
      <c r="E187" s="35" t="s">
        <v>25</v>
      </c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54">
        <f t="shared" si="8"/>
        <v>1</v>
      </c>
      <c r="AM187" s="55">
        <f t="shared" si="9"/>
        <v>20</v>
      </c>
      <c r="AN187" s="19"/>
    </row>
    <row r="188" spans="1:40" s="1" customFormat="1" ht="24.75" customHeight="1">
      <c r="A188" s="11">
        <v>182</v>
      </c>
      <c r="B188" s="63"/>
      <c r="C188" s="12">
        <v>2210070067</v>
      </c>
      <c r="D188" s="18" t="s">
        <v>127</v>
      </c>
      <c r="E188" s="35" t="s">
        <v>25</v>
      </c>
      <c r="F188" s="13"/>
      <c r="G188" s="13"/>
      <c r="H188" s="13"/>
      <c r="I188" s="35" t="s">
        <v>25</v>
      </c>
      <c r="J188" s="13"/>
      <c r="K188" s="13"/>
      <c r="L188" s="13"/>
      <c r="M188" s="13"/>
      <c r="N188" s="13"/>
      <c r="O188" s="13" t="s">
        <v>25</v>
      </c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54">
        <f t="shared" si="8"/>
        <v>3</v>
      </c>
      <c r="AM188" s="55">
        <f t="shared" si="9"/>
        <v>60</v>
      </c>
      <c r="AN188" s="19"/>
    </row>
    <row r="189" spans="1:40" s="1" customFormat="1" ht="24.75" customHeight="1">
      <c r="A189" s="11">
        <v>183</v>
      </c>
      <c r="B189" s="63"/>
      <c r="C189" s="12">
        <v>2210070068</v>
      </c>
      <c r="D189" s="18" t="s">
        <v>128</v>
      </c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35" t="s">
        <v>25</v>
      </c>
      <c r="Y189" s="13"/>
      <c r="Z189" s="13"/>
      <c r="AA189" s="13" t="s">
        <v>25</v>
      </c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54">
        <f t="shared" si="8"/>
        <v>2</v>
      </c>
      <c r="AM189" s="55">
        <f t="shared" si="9"/>
        <v>40</v>
      </c>
      <c r="AN189" s="19"/>
    </row>
    <row r="190" spans="1:40" s="1" customFormat="1" ht="24.75" customHeight="1">
      <c r="A190" s="11">
        <v>184</v>
      </c>
      <c r="B190" s="63"/>
      <c r="C190" s="12">
        <v>2210070070</v>
      </c>
      <c r="D190" s="18" t="s">
        <v>95</v>
      </c>
      <c r="E190" s="35" t="s">
        <v>25</v>
      </c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35" t="s">
        <v>25</v>
      </c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54">
        <f t="shared" si="8"/>
        <v>2</v>
      </c>
      <c r="AM190" s="55">
        <f t="shared" si="9"/>
        <v>40</v>
      </c>
      <c r="AN190" s="14"/>
    </row>
    <row r="191" spans="1:40" s="1" customFormat="1" ht="24.75" customHeight="1">
      <c r="A191" s="11">
        <v>185</v>
      </c>
      <c r="B191" s="63"/>
      <c r="C191" s="12">
        <v>2210070072</v>
      </c>
      <c r="D191" s="18" t="s">
        <v>273</v>
      </c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 t="s">
        <v>25</v>
      </c>
      <c r="P191" s="13"/>
      <c r="Q191" s="13"/>
      <c r="R191" s="13"/>
      <c r="S191" s="13"/>
      <c r="T191" s="35" t="s">
        <v>25</v>
      </c>
      <c r="U191" s="13"/>
      <c r="V191" s="13"/>
      <c r="W191" s="13"/>
      <c r="X191" s="35" t="s">
        <v>25</v>
      </c>
      <c r="Y191" s="13"/>
      <c r="Z191" s="13"/>
      <c r="AA191" s="13" t="s">
        <v>25</v>
      </c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54">
        <f t="shared" si="8"/>
        <v>4</v>
      </c>
      <c r="AM191" s="55">
        <f t="shared" si="9"/>
        <v>80</v>
      </c>
      <c r="AN191" s="19"/>
    </row>
    <row r="192" spans="1:40" s="1" customFormat="1" ht="24.75" customHeight="1">
      <c r="A192" s="11">
        <v>186</v>
      </c>
      <c r="B192" s="63"/>
      <c r="C192" s="12">
        <v>2210070073</v>
      </c>
      <c r="D192" s="18" t="s">
        <v>96</v>
      </c>
      <c r="E192" s="35" t="s">
        <v>25</v>
      </c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35" t="s">
        <v>25</v>
      </c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54">
        <f t="shared" si="8"/>
        <v>2</v>
      </c>
      <c r="AM192" s="55">
        <f t="shared" si="9"/>
        <v>40</v>
      </c>
      <c r="AN192" s="19"/>
    </row>
    <row r="193" spans="1:40" s="1" customFormat="1" ht="24.75" customHeight="1">
      <c r="A193" s="11">
        <v>187</v>
      </c>
      <c r="B193" s="63"/>
      <c r="C193" s="12">
        <v>2210070074</v>
      </c>
      <c r="D193" s="18" t="s">
        <v>168</v>
      </c>
      <c r="E193" s="13"/>
      <c r="F193" s="13"/>
      <c r="G193" s="13"/>
      <c r="H193" s="13"/>
      <c r="I193" s="35" t="s">
        <v>25</v>
      </c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35" t="s">
        <v>25</v>
      </c>
      <c r="Y193" s="13"/>
      <c r="Z193" s="13"/>
      <c r="AA193" s="13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54">
        <f t="shared" si="8"/>
        <v>2</v>
      </c>
      <c r="AM193" s="55">
        <f t="shared" si="9"/>
        <v>40</v>
      </c>
      <c r="AN193" s="19"/>
    </row>
    <row r="194" spans="1:40" s="1" customFormat="1" ht="24.75" customHeight="1">
      <c r="A194" s="11">
        <v>188</v>
      </c>
      <c r="B194" s="63"/>
      <c r="C194" s="12">
        <v>2210070075</v>
      </c>
      <c r="D194" s="18" t="s">
        <v>169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 t="s">
        <v>25</v>
      </c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54">
        <f t="shared" si="8"/>
        <v>1</v>
      </c>
      <c r="AM194" s="55">
        <f t="shared" si="9"/>
        <v>20</v>
      </c>
      <c r="AN194" s="19"/>
    </row>
    <row r="195" spans="1:40" s="1" customFormat="1" ht="24.75" customHeight="1">
      <c r="A195" s="11">
        <v>189</v>
      </c>
      <c r="B195" s="63"/>
      <c r="C195" s="12">
        <v>2210070076</v>
      </c>
      <c r="D195" s="18" t="s">
        <v>170</v>
      </c>
      <c r="E195" s="35" t="s">
        <v>25</v>
      </c>
      <c r="F195" s="13"/>
      <c r="G195" s="13"/>
      <c r="H195" s="13"/>
      <c r="I195" s="35" t="s">
        <v>25</v>
      </c>
      <c r="J195" s="13" t="s">
        <v>25</v>
      </c>
      <c r="K195" s="13"/>
      <c r="L195" s="13"/>
      <c r="M195" s="13"/>
      <c r="N195" s="13"/>
      <c r="O195" s="13" t="s">
        <v>25</v>
      </c>
      <c r="P195" s="13"/>
      <c r="Q195" s="13"/>
      <c r="R195" s="13"/>
      <c r="S195" s="13"/>
      <c r="T195" s="35" t="s">
        <v>25</v>
      </c>
      <c r="U195" s="13"/>
      <c r="V195" s="13"/>
      <c r="W195" s="13"/>
      <c r="X195" s="35" t="s">
        <v>25</v>
      </c>
      <c r="Y195" s="13"/>
      <c r="Z195" s="13"/>
      <c r="AA195" s="13" t="s">
        <v>25</v>
      </c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54">
        <f t="shared" si="8"/>
        <v>7</v>
      </c>
      <c r="AM195" s="55">
        <f t="shared" si="9"/>
        <v>140</v>
      </c>
      <c r="AN195" s="19"/>
    </row>
    <row r="196" spans="1:40" s="1" customFormat="1" ht="24.75" customHeight="1">
      <c r="A196" s="11">
        <v>190</v>
      </c>
      <c r="B196" s="63"/>
      <c r="C196" s="12">
        <v>2210070078</v>
      </c>
      <c r="D196" s="18" t="s">
        <v>129</v>
      </c>
      <c r="E196" s="13"/>
      <c r="F196" s="13"/>
      <c r="G196" s="13"/>
      <c r="H196" s="13"/>
      <c r="I196" s="13"/>
      <c r="J196" s="13" t="s">
        <v>25</v>
      </c>
      <c r="K196" s="13"/>
      <c r="L196" s="13"/>
      <c r="M196" s="13"/>
      <c r="N196" s="13"/>
      <c r="O196" s="13" t="s">
        <v>25</v>
      </c>
      <c r="P196" s="13"/>
      <c r="Q196" s="13"/>
      <c r="R196" s="13"/>
      <c r="S196" s="13"/>
      <c r="T196" s="13"/>
      <c r="U196" s="13"/>
      <c r="V196" s="13"/>
      <c r="W196" s="13"/>
      <c r="X196" s="35" t="s">
        <v>25</v>
      </c>
      <c r="Y196" s="13"/>
      <c r="Z196" s="13"/>
      <c r="AA196" s="13" t="s">
        <v>25</v>
      </c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54">
        <f t="shared" si="8"/>
        <v>4</v>
      </c>
      <c r="AM196" s="55">
        <f t="shared" si="9"/>
        <v>80</v>
      </c>
      <c r="AN196" s="19"/>
    </row>
    <row r="197" spans="1:40" s="1" customFormat="1" ht="24.75" customHeight="1">
      <c r="A197" s="11">
        <v>191</v>
      </c>
      <c r="B197" s="63"/>
      <c r="C197" s="29">
        <v>2210070079</v>
      </c>
      <c r="D197" s="28" t="s">
        <v>133</v>
      </c>
      <c r="E197" s="13"/>
      <c r="F197" s="13"/>
      <c r="G197" s="13"/>
      <c r="H197" s="13"/>
      <c r="I197" s="35" t="s">
        <v>25</v>
      </c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54">
        <f t="shared" si="8"/>
        <v>1</v>
      </c>
      <c r="AM197" s="55">
        <f t="shared" si="9"/>
        <v>20</v>
      </c>
      <c r="AN197" s="14"/>
    </row>
    <row r="198" spans="1:40" s="1" customFormat="1" ht="24.75" customHeight="1">
      <c r="A198" s="11">
        <v>192</v>
      </c>
      <c r="B198" s="63"/>
      <c r="C198" s="12">
        <v>2210070080</v>
      </c>
      <c r="D198" s="18" t="s">
        <v>176</v>
      </c>
      <c r="E198" s="13"/>
      <c r="F198" s="13"/>
      <c r="G198" s="13"/>
      <c r="H198" s="13"/>
      <c r="I198" s="35" t="s">
        <v>25</v>
      </c>
      <c r="J198" s="13"/>
      <c r="K198" s="13"/>
      <c r="L198" s="13"/>
      <c r="M198" s="13"/>
      <c r="N198" s="13"/>
      <c r="O198" s="13" t="s">
        <v>25</v>
      </c>
      <c r="P198" s="13"/>
      <c r="Q198" s="13"/>
      <c r="R198" s="13"/>
      <c r="S198" s="13"/>
      <c r="T198" s="35" t="s">
        <v>25</v>
      </c>
      <c r="U198" s="13"/>
      <c r="V198" s="13"/>
      <c r="W198" s="13"/>
      <c r="X198" s="35" t="s">
        <v>25</v>
      </c>
      <c r="Y198" s="13"/>
      <c r="Z198" s="13"/>
      <c r="AA198" s="13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54">
        <f t="shared" si="8"/>
        <v>4</v>
      </c>
      <c r="AM198" s="55">
        <f t="shared" si="9"/>
        <v>80</v>
      </c>
      <c r="AN198" s="14"/>
    </row>
    <row r="199" spans="1:40" s="1" customFormat="1" ht="24.75" customHeight="1">
      <c r="A199" s="11">
        <v>193</v>
      </c>
      <c r="B199" s="63"/>
      <c r="C199" s="12">
        <v>2210070083</v>
      </c>
      <c r="D199" s="18" t="s">
        <v>103</v>
      </c>
      <c r="E199" s="35" t="s">
        <v>25</v>
      </c>
      <c r="F199" s="13"/>
      <c r="G199" s="18"/>
      <c r="H199" s="13"/>
      <c r="I199" s="13"/>
      <c r="J199" s="13"/>
      <c r="K199" s="13"/>
      <c r="L199" s="13"/>
      <c r="M199" s="13"/>
      <c r="N199" s="13"/>
      <c r="O199" s="13" t="s">
        <v>25</v>
      </c>
      <c r="P199" s="13"/>
      <c r="Q199" s="13"/>
      <c r="R199" s="13"/>
      <c r="S199" s="13"/>
      <c r="T199" s="35" t="s">
        <v>25</v>
      </c>
      <c r="U199" s="13"/>
      <c r="V199" s="13"/>
      <c r="W199" s="13"/>
      <c r="X199" s="35" t="s">
        <v>25</v>
      </c>
      <c r="Y199" s="35" t="s">
        <v>25</v>
      </c>
      <c r="Z199" s="13"/>
      <c r="AA199" s="13" t="s">
        <v>25</v>
      </c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54">
        <f t="shared" si="8"/>
        <v>6</v>
      </c>
      <c r="AM199" s="55">
        <f t="shared" si="9"/>
        <v>120</v>
      </c>
      <c r="AN199" s="19"/>
    </row>
    <row r="200" spans="1:40" s="1" customFormat="1" ht="24.75" customHeight="1">
      <c r="A200" s="11">
        <v>194</v>
      </c>
      <c r="B200" s="63"/>
      <c r="C200" s="12">
        <v>2210070086</v>
      </c>
      <c r="D200" s="18" t="s">
        <v>283</v>
      </c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35" t="s">
        <v>25</v>
      </c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54">
        <f t="shared" si="8"/>
        <v>1</v>
      </c>
      <c r="AM200" s="55">
        <f t="shared" si="9"/>
        <v>20</v>
      </c>
      <c r="AN200" s="19"/>
    </row>
    <row r="201" spans="1:40" s="1" customFormat="1" ht="27" customHeight="1">
      <c r="A201" s="11">
        <v>195</v>
      </c>
      <c r="B201" s="63"/>
      <c r="C201" s="12">
        <v>2210070088</v>
      </c>
      <c r="D201" s="18" t="s">
        <v>171</v>
      </c>
      <c r="E201" s="35" t="s">
        <v>25</v>
      </c>
      <c r="F201" s="27"/>
      <c r="G201" s="13"/>
      <c r="H201" s="13"/>
      <c r="I201" s="13"/>
      <c r="J201" s="13"/>
      <c r="K201" s="35" t="s">
        <v>25</v>
      </c>
      <c r="L201" s="13"/>
      <c r="M201" s="13"/>
      <c r="N201" s="13"/>
      <c r="O201" s="13"/>
      <c r="P201" s="13"/>
      <c r="Q201" s="13"/>
      <c r="R201" s="13"/>
      <c r="S201" s="13"/>
      <c r="T201" s="35" t="s">
        <v>25</v>
      </c>
      <c r="U201" s="13"/>
      <c r="V201" s="13"/>
      <c r="W201" s="13"/>
      <c r="X201" s="35" t="s">
        <v>25</v>
      </c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54">
        <f t="shared" si="8"/>
        <v>4</v>
      </c>
      <c r="AM201" s="55">
        <f t="shared" si="9"/>
        <v>80</v>
      </c>
      <c r="AN201" s="19"/>
    </row>
    <row r="202" spans="1:40" s="1" customFormat="1" ht="30" customHeight="1">
      <c r="A202" s="11">
        <v>196</v>
      </c>
      <c r="B202" s="63" t="s">
        <v>40</v>
      </c>
      <c r="C202" s="12">
        <v>2210040001</v>
      </c>
      <c r="D202" s="18" t="s">
        <v>20</v>
      </c>
      <c r="E202" s="35" t="s">
        <v>25</v>
      </c>
      <c r="F202" s="13"/>
      <c r="G202" s="13"/>
      <c r="H202" s="13"/>
      <c r="I202" s="13"/>
      <c r="J202" s="13"/>
      <c r="K202" s="35" t="s">
        <v>25</v>
      </c>
      <c r="L202" s="13"/>
      <c r="M202" s="13"/>
      <c r="N202" s="13"/>
      <c r="O202" s="13"/>
      <c r="P202" s="13" t="s">
        <v>25</v>
      </c>
      <c r="Q202" s="13"/>
      <c r="R202" s="13"/>
      <c r="S202" s="13"/>
      <c r="T202" s="13"/>
      <c r="U202" s="13"/>
      <c r="V202" s="13"/>
      <c r="W202" s="13" t="s">
        <v>25</v>
      </c>
      <c r="X202" s="13"/>
      <c r="Y202" s="13"/>
      <c r="Z202" s="13"/>
      <c r="AA202" s="13"/>
      <c r="AB202" s="13" t="s">
        <v>25</v>
      </c>
      <c r="AC202" s="13"/>
      <c r="AD202" s="13"/>
      <c r="AE202" s="13"/>
      <c r="AF202" s="13"/>
      <c r="AG202" s="13"/>
      <c r="AH202" s="13"/>
      <c r="AI202" s="13"/>
      <c r="AJ202" s="13"/>
      <c r="AK202" s="13"/>
      <c r="AL202" s="54">
        <f t="shared" si="8"/>
        <v>5</v>
      </c>
      <c r="AM202" s="55">
        <f t="shared" si="9"/>
        <v>100</v>
      </c>
      <c r="AN202" s="19"/>
    </row>
    <row r="203" spans="1:40" s="1" customFormat="1" ht="30" customHeight="1">
      <c r="A203" s="11">
        <v>197</v>
      </c>
      <c r="B203" s="63"/>
      <c r="C203" s="12">
        <v>2210040002</v>
      </c>
      <c r="D203" s="18" t="s">
        <v>28</v>
      </c>
      <c r="E203" s="35" t="s">
        <v>25</v>
      </c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54">
        <f t="shared" si="8"/>
        <v>1</v>
      </c>
      <c r="AM203" s="55">
        <f t="shared" si="9"/>
        <v>20</v>
      </c>
      <c r="AN203" s="19"/>
    </row>
    <row r="204" spans="1:40" s="1" customFormat="1" ht="30" customHeight="1">
      <c r="A204" s="11">
        <v>198</v>
      </c>
      <c r="B204" s="63"/>
      <c r="C204" s="12">
        <v>2210040004</v>
      </c>
      <c r="D204" s="18" t="s">
        <v>29</v>
      </c>
      <c r="E204" s="35" t="s">
        <v>25</v>
      </c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27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54">
        <f t="shared" si="8"/>
        <v>1</v>
      </c>
      <c r="AM204" s="55">
        <f t="shared" si="9"/>
        <v>20</v>
      </c>
      <c r="AN204" s="19"/>
    </row>
    <row r="205" spans="1:40" s="1" customFormat="1" ht="30" customHeight="1">
      <c r="A205" s="11">
        <v>199</v>
      </c>
      <c r="B205" s="63"/>
      <c r="C205" s="12">
        <v>2210040005</v>
      </c>
      <c r="D205" s="18" t="s">
        <v>209</v>
      </c>
      <c r="E205" s="35" t="s">
        <v>25</v>
      </c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26"/>
      <c r="AC205" s="27"/>
      <c r="AD205" s="27"/>
      <c r="AE205" s="27"/>
      <c r="AF205" s="27"/>
      <c r="AG205" s="27"/>
      <c r="AH205" s="27"/>
      <c r="AI205" s="27"/>
      <c r="AJ205" s="27"/>
      <c r="AK205" s="27"/>
      <c r="AL205" s="54">
        <f t="shared" si="8"/>
        <v>1</v>
      </c>
      <c r="AM205" s="55">
        <f t="shared" si="9"/>
        <v>20</v>
      </c>
      <c r="AN205" s="19"/>
    </row>
    <row r="206" spans="1:40" s="1" customFormat="1" ht="30" customHeight="1">
      <c r="A206" s="11">
        <v>200</v>
      </c>
      <c r="B206" s="63"/>
      <c r="C206" s="12">
        <v>2210040014</v>
      </c>
      <c r="D206" s="18" t="s">
        <v>104</v>
      </c>
      <c r="E206" s="35" t="s">
        <v>25</v>
      </c>
      <c r="F206" s="13"/>
      <c r="G206" s="13"/>
      <c r="H206" s="13"/>
      <c r="I206" s="35" t="s">
        <v>25</v>
      </c>
      <c r="J206" s="13"/>
      <c r="K206" s="13"/>
      <c r="L206" s="13"/>
      <c r="M206" s="13"/>
      <c r="N206" s="13"/>
      <c r="O206" s="13"/>
      <c r="P206" s="13" t="s">
        <v>25</v>
      </c>
      <c r="Q206" s="13"/>
      <c r="R206" s="13"/>
      <c r="S206" s="13"/>
      <c r="T206" s="13"/>
      <c r="U206" s="13"/>
      <c r="V206" s="13"/>
      <c r="W206" s="13" t="s">
        <v>25</v>
      </c>
      <c r="X206" s="13"/>
      <c r="Y206" s="13"/>
      <c r="Z206" s="13"/>
      <c r="AA206" s="13"/>
      <c r="AB206" s="13" t="s">
        <v>25</v>
      </c>
      <c r="AC206" s="13"/>
      <c r="AD206" s="13"/>
      <c r="AE206" s="13"/>
      <c r="AF206" s="13"/>
      <c r="AG206" s="13"/>
      <c r="AH206" s="13"/>
      <c r="AI206" s="13"/>
      <c r="AJ206" s="13"/>
      <c r="AK206" s="13"/>
      <c r="AL206" s="54">
        <f t="shared" si="8"/>
        <v>5</v>
      </c>
      <c r="AM206" s="55">
        <f t="shared" si="9"/>
        <v>100</v>
      </c>
      <c r="AN206" s="19"/>
    </row>
    <row r="207" spans="1:40" s="1" customFormat="1" ht="30" customHeight="1">
      <c r="A207" s="11">
        <v>201</v>
      </c>
      <c r="B207" s="63"/>
      <c r="C207" s="12">
        <v>2210040015</v>
      </c>
      <c r="D207" s="18" t="s">
        <v>79</v>
      </c>
      <c r="E207" s="35" t="s">
        <v>25</v>
      </c>
      <c r="F207" s="13"/>
      <c r="G207" s="13"/>
      <c r="H207" s="13"/>
      <c r="I207" s="13"/>
      <c r="J207" s="13"/>
      <c r="K207" s="35" t="s">
        <v>25</v>
      </c>
      <c r="L207" s="13"/>
      <c r="M207" s="13" t="s">
        <v>25</v>
      </c>
      <c r="N207" s="13"/>
      <c r="O207" s="13"/>
      <c r="P207" s="13" t="s">
        <v>25</v>
      </c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 t="s">
        <v>25</v>
      </c>
      <c r="AC207" s="13"/>
      <c r="AD207" s="13"/>
      <c r="AE207" s="13"/>
      <c r="AF207" s="13"/>
      <c r="AG207" s="13"/>
      <c r="AH207" s="13"/>
      <c r="AI207" s="13"/>
      <c r="AJ207" s="13"/>
      <c r="AK207" s="13"/>
      <c r="AL207" s="54">
        <f t="shared" si="8"/>
        <v>5</v>
      </c>
      <c r="AM207" s="55">
        <f t="shared" si="9"/>
        <v>100</v>
      </c>
      <c r="AN207" s="14"/>
    </row>
    <row r="208" spans="1:40" s="1" customFormat="1" ht="30" customHeight="1">
      <c r="A208" s="11">
        <v>202</v>
      </c>
      <c r="B208" s="63"/>
      <c r="C208" s="12">
        <v>2210040016</v>
      </c>
      <c r="D208" s="18" t="s">
        <v>210</v>
      </c>
      <c r="E208" s="35" t="s">
        <v>25</v>
      </c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54">
        <f t="shared" si="8"/>
        <v>1</v>
      </c>
      <c r="AM208" s="55">
        <f t="shared" si="9"/>
        <v>20</v>
      </c>
      <c r="AN208" s="19"/>
    </row>
    <row r="209" spans="1:40" s="1" customFormat="1" ht="30" customHeight="1">
      <c r="A209" s="11">
        <v>203</v>
      </c>
      <c r="B209" s="63"/>
      <c r="C209" s="12">
        <v>2210040017</v>
      </c>
      <c r="D209" s="18" t="s">
        <v>215</v>
      </c>
      <c r="E209" s="35" t="s">
        <v>25</v>
      </c>
      <c r="F209" s="13"/>
      <c r="G209" s="13"/>
      <c r="H209" s="13"/>
      <c r="I209" s="13"/>
      <c r="J209" s="13"/>
      <c r="K209" s="13"/>
      <c r="L209" s="13"/>
      <c r="M209" s="13" t="s">
        <v>25</v>
      </c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 t="s">
        <v>25</v>
      </c>
      <c r="AC209" s="13"/>
      <c r="AD209" s="13"/>
      <c r="AE209" s="13"/>
      <c r="AF209" s="13"/>
      <c r="AG209" s="13"/>
      <c r="AH209" s="13"/>
      <c r="AI209" s="13"/>
      <c r="AJ209" s="13"/>
      <c r="AK209" s="13"/>
      <c r="AL209" s="54">
        <f t="shared" si="8"/>
        <v>3</v>
      </c>
      <c r="AM209" s="55">
        <f t="shared" si="9"/>
        <v>60</v>
      </c>
      <c r="AN209" s="14"/>
    </row>
    <row r="210" spans="1:40" s="1" customFormat="1" ht="28.5" customHeight="1">
      <c r="A210" s="11">
        <v>204</v>
      </c>
      <c r="B210" s="63"/>
      <c r="C210" s="12">
        <v>2210040018</v>
      </c>
      <c r="D210" s="18" t="s">
        <v>216</v>
      </c>
      <c r="E210" s="35" t="s">
        <v>25</v>
      </c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 t="s">
        <v>25</v>
      </c>
      <c r="S210" s="13"/>
      <c r="T210" s="13"/>
      <c r="U210" s="13"/>
      <c r="V210" s="13"/>
      <c r="W210" s="13"/>
      <c r="X210" s="13"/>
      <c r="Y210" s="13"/>
      <c r="Z210" s="13"/>
      <c r="AA210" s="13"/>
      <c r="AB210" s="13" t="s">
        <v>25</v>
      </c>
      <c r="AC210" s="13"/>
      <c r="AD210" s="13"/>
      <c r="AE210" s="13"/>
      <c r="AF210" s="13"/>
      <c r="AG210" s="13"/>
      <c r="AH210" s="13"/>
      <c r="AI210" s="13"/>
      <c r="AJ210" s="13"/>
      <c r="AK210" s="13"/>
      <c r="AL210" s="54">
        <f t="shared" si="8"/>
        <v>3</v>
      </c>
      <c r="AM210" s="55">
        <f t="shared" si="9"/>
        <v>60</v>
      </c>
      <c r="AN210" s="19"/>
    </row>
    <row r="211" spans="1:40" s="1" customFormat="1" ht="28.5" customHeight="1">
      <c r="A211" s="11">
        <v>205</v>
      </c>
      <c r="B211" s="63" t="s">
        <v>40</v>
      </c>
      <c r="C211" s="12">
        <v>2210040019</v>
      </c>
      <c r="D211" s="18" t="s">
        <v>80</v>
      </c>
      <c r="E211" s="35" t="s">
        <v>25</v>
      </c>
      <c r="F211" s="13"/>
      <c r="G211" s="13"/>
      <c r="H211" s="13"/>
      <c r="I211" s="13"/>
      <c r="J211" s="13"/>
      <c r="K211" s="35" t="s">
        <v>25</v>
      </c>
      <c r="L211" s="13"/>
      <c r="M211" s="13" t="s">
        <v>25</v>
      </c>
      <c r="N211" s="13"/>
      <c r="O211" s="13"/>
      <c r="P211" s="13" t="s">
        <v>25</v>
      </c>
      <c r="Q211" s="13"/>
      <c r="R211" s="13"/>
      <c r="S211" s="13"/>
      <c r="T211" s="13"/>
      <c r="U211" s="13"/>
      <c r="V211" s="13"/>
      <c r="W211" s="13" t="s">
        <v>25</v>
      </c>
      <c r="X211" s="13"/>
      <c r="Y211" s="13"/>
      <c r="Z211" s="13"/>
      <c r="AA211" s="13"/>
      <c r="AB211" s="13" t="s">
        <v>25</v>
      </c>
      <c r="AC211" s="13"/>
      <c r="AD211" s="13"/>
      <c r="AE211" s="13"/>
      <c r="AF211" s="13"/>
      <c r="AG211" s="13"/>
      <c r="AH211" s="13"/>
      <c r="AI211" s="13"/>
      <c r="AJ211" s="13"/>
      <c r="AK211" s="13"/>
      <c r="AL211" s="54">
        <f t="shared" si="8"/>
        <v>6</v>
      </c>
      <c r="AM211" s="55">
        <f t="shared" si="9"/>
        <v>120</v>
      </c>
      <c r="AN211" s="19"/>
    </row>
    <row r="212" spans="1:40" s="1" customFormat="1" ht="28.5" customHeight="1">
      <c r="A212" s="11">
        <v>206</v>
      </c>
      <c r="B212" s="63"/>
      <c r="C212" s="12">
        <v>2210040020</v>
      </c>
      <c r="D212" s="18" t="s">
        <v>243</v>
      </c>
      <c r="E212" s="35" t="s">
        <v>25</v>
      </c>
      <c r="F212" s="13"/>
      <c r="G212" s="13"/>
      <c r="H212" s="13"/>
      <c r="I212" s="13"/>
      <c r="J212" s="13"/>
      <c r="K212" s="35" t="s">
        <v>25</v>
      </c>
      <c r="L212" s="13"/>
      <c r="M212" s="13" t="s">
        <v>25</v>
      </c>
      <c r="N212" s="13"/>
      <c r="O212" s="13"/>
      <c r="P212" s="13" t="s">
        <v>25</v>
      </c>
      <c r="Q212" s="13"/>
      <c r="R212" s="13"/>
      <c r="S212" s="13"/>
      <c r="T212" s="13"/>
      <c r="U212" s="13"/>
      <c r="V212" s="13"/>
      <c r="W212" s="13" t="s">
        <v>25</v>
      </c>
      <c r="X212" s="13"/>
      <c r="Y212" s="13"/>
      <c r="Z212" s="13"/>
      <c r="AA212" s="13"/>
      <c r="AB212" s="13" t="s">
        <v>25</v>
      </c>
      <c r="AC212" s="13"/>
      <c r="AD212" s="13"/>
      <c r="AE212" s="13"/>
      <c r="AF212" s="13"/>
      <c r="AG212" s="13"/>
      <c r="AH212" s="13"/>
      <c r="AI212" s="13"/>
      <c r="AJ212" s="13"/>
      <c r="AK212" s="13"/>
      <c r="AL212" s="54">
        <f t="shared" si="8"/>
        <v>6</v>
      </c>
      <c r="AM212" s="55">
        <f t="shared" si="9"/>
        <v>120</v>
      </c>
      <c r="AN212" s="19"/>
    </row>
    <row r="213" spans="1:40" s="1" customFormat="1" ht="28.5" customHeight="1">
      <c r="A213" s="11">
        <v>207</v>
      </c>
      <c r="B213" s="63"/>
      <c r="C213" s="12">
        <v>2210040021</v>
      </c>
      <c r="D213" s="18" t="s">
        <v>81</v>
      </c>
      <c r="E213" s="35" t="s">
        <v>25</v>
      </c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 t="s">
        <v>25</v>
      </c>
      <c r="Q213" s="13"/>
      <c r="R213" s="13"/>
      <c r="S213" s="13"/>
      <c r="T213" s="13"/>
      <c r="U213" s="13"/>
      <c r="V213" s="13"/>
      <c r="W213" s="13"/>
      <c r="X213" s="35" t="s">
        <v>25</v>
      </c>
      <c r="Y213" s="13"/>
      <c r="Z213" s="13"/>
      <c r="AA213" s="13"/>
      <c r="AB213" s="13" t="s">
        <v>25</v>
      </c>
      <c r="AC213" s="13"/>
      <c r="AD213" s="13"/>
      <c r="AE213" s="13"/>
      <c r="AF213" s="13"/>
      <c r="AG213" s="13"/>
      <c r="AH213" s="13"/>
      <c r="AI213" s="13"/>
      <c r="AJ213" s="13"/>
      <c r="AK213" s="13"/>
      <c r="AL213" s="54">
        <f t="shared" si="8"/>
        <v>4</v>
      </c>
      <c r="AM213" s="55">
        <f t="shared" si="9"/>
        <v>80</v>
      </c>
      <c r="AN213" s="19"/>
    </row>
    <row r="214" spans="1:40" s="1" customFormat="1" ht="28.5" customHeight="1">
      <c r="A214" s="11">
        <v>208</v>
      </c>
      <c r="B214" s="63"/>
      <c r="C214" s="12">
        <v>2210040022</v>
      </c>
      <c r="D214" s="18" t="s">
        <v>82</v>
      </c>
      <c r="E214" s="35" t="s">
        <v>25</v>
      </c>
      <c r="F214" s="13"/>
      <c r="G214" s="13"/>
      <c r="H214" s="13"/>
      <c r="I214" s="13"/>
      <c r="J214" s="13"/>
      <c r="K214" s="13"/>
      <c r="L214" s="13"/>
      <c r="M214" s="13" t="s">
        <v>25</v>
      </c>
      <c r="N214" s="13"/>
      <c r="O214" s="13"/>
      <c r="P214" s="13" t="s">
        <v>25</v>
      </c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 t="s">
        <v>25</v>
      </c>
      <c r="AC214" s="13"/>
      <c r="AD214" s="13"/>
      <c r="AE214" s="13"/>
      <c r="AF214" s="13"/>
      <c r="AG214" s="13"/>
      <c r="AH214" s="13"/>
      <c r="AI214" s="13"/>
      <c r="AJ214" s="13"/>
      <c r="AK214" s="13"/>
      <c r="AL214" s="54">
        <f aca="true" t="shared" si="10" ref="AL214:AL222">COUNTIF(E214:AK214,"TL")</f>
        <v>4</v>
      </c>
      <c r="AM214" s="55">
        <f aca="true" t="shared" si="11" ref="AM214:AM222">AL214*20</f>
        <v>80</v>
      </c>
      <c r="AN214" s="19"/>
    </row>
    <row r="215" spans="1:40" s="1" customFormat="1" ht="28.5" customHeight="1">
      <c r="A215" s="11">
        <v>209</v>
      </c>
      <c r="B215" s="63"/>
      <c r="C215" s="12">
        <v>2210040023</v>
      </c>
      <c r="D215" s="18" t="s">
        <v>217</v>
      </c>
      <c r="E215" s="35" t="s">
        <v>25</v>
      </c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27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54">
        <f t="shared" si="10"/>
        <v>1</v>
      </c>
      <c r="AM215" s="55">
        <f t="shared" si="11"/>
        <v>20</v>
      </c>
      <c r="AN215" s="19"/>
    </row>
    <row r="216" spans="1:40" s="1" customFormat="1" ht="28.5" customHeight="1">
      <c r="A216" s="11">
        <v>210</v>
      </c>
      <c r="B216" s="63"/>
      <c r="C216" s="12">
        <v>2210040024</v>
      </c>
      <c r="D216" s="18" t="s">
        <v>83</v>
      </c>
      <c r="E216" s="35" t="s">
        <v>25</v>
      </c>
      <c r="F216" s="13"/>
      <c r="G216" s="13"/>
      <c r="H216" s="13"/>
      <c r="I216" s="13"/>
      <c r="J216" s="13"/>
      <c r="K216" s="35" t="s">
        <v>25</v>
      </c>
      <c r="L216" s="13"/>
      <c r="M216" s="13" t="s">
        <v>25</v>
      </c>
      <c r="N216" s="13"/>
      <c r="O216" s="13"/>
      <c r="P216" s="13" t="s">
        <v>25</v>
      </c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 t="s">
        <v>25</v>
      </c>
      <c r="AC216" s="13"/>
      <c r="AD216" s="13"/>
      <c r="AE216" s="13"/>
      <c r="AF216" s="13"/>
      <c r="AG216" s="13"/>
      <c r="AH216" s="13"/>
      <c r="AI216" s="13"/>
      <c r="AJ216" s="13"/>
      <c r="AK216" s="13"/>
      <c r="AL216" s="54">
        <f t="shared" si="10"/>
        <v>5</v>
      </c>
      <c r="AM216" s="55">
        <f t="shared" si="11"/>
        <v>100</v>
      </c>
      <c r="AN216" s="19"/>
    </row>
    <row r="217" spans="1:40" s="1" customFormat="1" ht="28.5" customHeight="1">
      <c r="A217" s="11">
        <v>211</v>
      </c>
      <c r="B217" s="63"/>
      <c r="C217" s="12">
        <v>2210040030</v>
      </c>
      <c r="D217" s="18" t="s">
        <v>211</v>
      </c>
      <c r="E217" s="35" t="s">
        <v>25</v>
      </c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54">
        <f t="shared" si="10"/>
        <v>1</v>
      </c>
      <c r="AM217" s="55">
        <f t="shared" si="11"/>
        <v>20</v>
      </c>
      <c r="AN217" s="19"/>
    </row>
    <row r="218" spans="1:40" s="1" customFormat="1" ht="28.5" customHeight="1">
      <c r="A218" s="11">
        <v>212</v>
      </c>
      <c r="B218" s="63"/>
      <c r="C218" s="12">
        <v>2210040032</v>
      </c>
      <c r="D218" s="18" t="s">
        <v>294</v>
      </c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 t="s">
        <v>25</v>
      </c>
      <c r="AC218" s="13"/>
      <c r="AD218" s="13"/>
      <c r="AE218" s="13"/>
      <c r="AF218" s="13"/>
      <c r="AG218" s="13"/>
      <c r="AH218" s="13"/>
      <c r="AI218" s="13"/>
      <c r="AJ218" s="13"/>
      <c r="AK218" s="13"/>
      <c r="AL218" s="54">
        <f t="shared" si="10"/>
        <v>1</v>
      </c>
      <c r="AM218" s="55">
        <f t="shared" si="11"/>
        <v>20</v>
      </c>
      <c r="AN218" s="19"/>
    </row>
    <row r="219" spans="1:40" s="1" customFormat="1" ht="28.5" customHeight="1">
      <c r="A219" s="11">
        <v>213</v>
      </c>
      <c r="B219" s="63"/>
      <c r="C219" s="12">
        <v>2210040043</v>
      </c>
      <c r="D219" s="18" t="s">
        <v>84</v>
      </c>
      <c r="E219" s="35" t="s">
        <v>25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54">
        <f t="shared" si="10"/>
        <v>1</v>
      </c>
      <c r="AM219" s="55">
        <f t="shared" si="11"/>
        <v>20</v>
      </c>
      <c r="AN219" s="19"/>
    </row>
    <row r="220" spans="1:40" s="1" customFormat="1" ht="28.5" customHeight="1">
      <c r="A220" s="11">
        <v>214</v>
      </c>
      <c r="B220" s="63"/>
      <c r="C220" s="12">
        <v>2210040045</v>
      </c>
      <c r="D220" s="18" t="s">
        <v>271</v>
      </c>
      <c r="E220" s="13"/>
      <c r="F220" s="13"/>
      <c r="G220" s="13"/>
      <c r="H220" s="13"/>
      <c r="I220" s="13"/>
      <c r="J220" s="13"/>
      <c r="K220" s="35" t="s">
        <v>25</v>
      </c>
      <c r="L220" s="13"/>
      <c r="M220" s="13"/>
      <c r="N220" s="13"/>
      <c r="O220" s="13"/>
      <c r="P220" s="13" t="s">
        <v>25</v>
      </c>
      <c r="Q220" s="13" t="s">
        <v>25</v>
      </c>
      <c r="R220" s="13"/>
      <c r="S220" s="13"/>
      <c r="T220" s="13"/>
      <c r="U220" s="13"/>
      <c r="V220" s="13"/>
      <c r="W220" s="13" t="s">
        <v>25</v>
      </c>
      <c r="X220" s="13"/>
      <c r="Y220" s="13"/>
      <c r="Z220" s="13"/>
      <c r="AA220" s="13"/>
      <c r="AB220" s="13" t="s">
        <v>25</v>
      </c>
      <c r="AC220" s="13"/>
      <c r="AD220" s="13"/>
      <c r="AE220" s="13"/>
      <c r="AF220" s="13"/>
      <c r="AG220" s="13"/>
      <c r="AH220" s="13"/>
      <c r="AI220" s="13"/>
      <c r="AJ220" s="13"/>
      <c r="AK220" s="13"/>
      <c r="AL220" s="54">
        <f t="shared" si="10"/>
        <v>5</v>
      </c>
      <c r="AM220" s="55">
        <f t="shared" si="11"/>
        <v>100</v>
      </c>
      <c r="AN220" s="19"/>
    </row>
    <row r="221" spans="1:40" s="1" customFormat="1" ht="28.5" customHeight="1">
      <c r="A221" s="11">
        <v>215</v>
      </c>
      <c r="B221" s="63"/>
      <c r="C221" s="12">
        <v>2210040051</v>
      </c>
      <c r="D221" s="18" t="s">
        <v>285</v>
      </c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 t="s">
        <v>25</v>
      </c>
      <c r="X221" s="35" t="s">
        <v>25</v>
      </c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54">
        <f t="shared" si="10"/>
        <v>2</v>
      </c>
      <c r="AM221" s="55">
        <f t="shared" si="11"/>
        <v>40</v>
      </c>
      <c r="AN221" s="19"/>
    </row>
    <row r="222" spans="1:40" s="1" customFormat="1" ht="28.5" customHeight="1">
      <c r="A222" s="11">
        <v>216</v>
      </c>
      <c r="B222" s="63"/>
      <c r="C222" s="12">
        <v>2210040054</v>
      </c>
      <c r="D222" s="18" t="s">
        <v>78</v>
      </c>
      <c r="E222" s="35" t="s">
        <v>25</v>
      </c>
      <c r="F222" s="13"/>
      <c r="G222" s="13"/>
      <c r="H222" s="13"/>
      <c r="I222" s="13"/>
      <c r="J222" s="13"/>
      <c r="K222" s="35" t="s">
        <v>25</v>
      </c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54">
        <f t="shared" si="10"/>
        <v>2</v>
      </c>
      <c r="AM222" s="55">
        <f t="shared" si="11"/>
        <v>40</v>
      </c>
      <c r="AN222" s="19"/>
    </row>
    <row r="223" spans="1:40" s="1" customFormat="1" ht="31.5" customHeight="1">
      <c r="A223" s="11">
        <v>217</v>
      </c>
      <c r="B223" s="63" t="s">
        <v>47</v>
      </c>
      <c r="C223" s="12">
        <v>2210050008</v>
      </c>
      <c r="D223" s="18" t="s">
        <v>236</v>
      </c>
      <c r="E223" s="35" t="s">
        <v>25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54">
        <f aca="true" t="shared" si="12" ref="AL223:AL242">COUNTIF(E223:AK223,"TL")</f>
        <v>1</v>
      </c>
      <c r="AM223" s="55">
        <f aca="true" t="shared" si="13" ref="AM223:AM242">AL223*20</f>
        <v>20</v>
      </c>
      <c r="AN223" s="19"/>
    </row>
    <row r="224" spans="1:40" s="1" customFormat="1" ht="31.5" customHeight="1">
      <c r="A224" s="11">
        <v>218</v>
      </c>
      <c r="B224" s="63"/>
      <c r="C224" s="12">
        <v>2210050015</v>
      </c>
      <c r="D224" s="18" t="s">
        <v>237</v>
      </c>
      <c r="E224" s="35" t="s">
        <v>25</v>
      </c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54">
        <f t="shared" si="12"/>
        <v>1</v>
      </c>
      <c r="AM224" s="55">
        <f t="shared" si="13"/>
        <v>20</v>
      </c>
      <c r="AN224" s="19"/>
    </row>
    <row r="225" spans="1:40" s="1" customFormat="1" ht="31.5" customHeight="1">
      <c r="A225" s="11">
        <v>219</v>
      </c>
      <c r="B225" s="63"/>
      <c r="C225" s="12">
        <v>2210050021</v>
      </c>
      <c r="D225" s="18" t="s">
        <v>105</v>
      </c>
      <c r="E225" s="13"/>
      <c r="F225" s="13"/>
      <c r="G225" s="13"/>
      <c r="H225" s="13"/>
      <c r="I225" s="13"/>
      <c r="J225" s="13"/>
      <c r="K225" s="35" t="s">
        <v>25</v>
      </c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 t="s">
        <v>25</v>
      </c>
      <c r="AE225" s="13"/>
      <c r="AF225" s="13"/>
      <c r="AG225" s="13"/>
      <c r="AH225" s="13"/>
      <c r="AI225" s="13"/>
      <c r="AJ225" s="13"/>
      <c r="AK225" s="13"/>
      <c r="AL225" s="54">
        <f t="shared" si="12"/>
        <v>2</v>
      </c>
      <c r="AM225" s="55">
        <f t="shared" si="13"/>
        <v>40</v>
      </c>
      <c r="AN225" s="19"/>
    </row>
    <row r="226" spans="1:40" s="1" customFormat="1" ht="31.5" customHeight="1">
      <c r="A226" s="11">
        <v>220</v>
      </c>
      <c r="B226" s="63"/>
      <c r="C226" s="12">
        <v>2210050023</v>
      </c>
      <c r="D226" s="18" t="s">
        <v>200</v>
      </c>
      <c r="E226" s="35" t="s">
        <v>25</v>
      </c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54">
        <f t="shared" si="12"/>
        <v>1</v>
      </c>
      <c r="AM226" s="55">
        <f t="shared" si="13"/>
        <v>20</v>
      </c>
      <c r="AN226" s="19"/>
    </row>
    <row r="227" spans="1:40" s="1" customFormat="1" ht="31.5" customHeight="1">
      <c r="A227" s="11">
        <v>221</v>
      </c>
      <c r="B227" s="63"/>
      <c r="C227" s="12">
        <v>2210050024</v>
      </c>
      <c r="D227" s="18" t="s">
        <v>130</v>
      </c>
      <c r="E227" s="35" t="s">
        <v>25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 t="s">
        <v>25</v>
      </c>
      <c r="AD227" s="13"/>
      <c r="AE227" s="13"/>
      <c r="AF227" s="13"/>
      <c r="AG227" s="13"/>
      <c r="AH227" s="13"/>
      <c r="AI227" s="13"/>
      <c r="AJ227" s="13"/>
      <c r="AK227" s="13"/>
      <c r="AL227" s="54">
        <f t="shared" si="12"/>
        <v>2</v>
      </c>
      <c r="AM227" s="55">
        <f t="shared" si="13"/>
        <v>40</v>
      </c>
      <c r="AN227" s="19"/>
    </row>
    <row r="228" spans="1:40" s="1" customFormat="1" ht="30.75" customHeight="1">
      <c r="A228" s="11">
        <v>222</v>
      </c>
      <c r="B228" s="63"/>
      <c r="C228" s="12">
        <v>2210050027</v>
      </c>
      <c r="D228" s="18" t="s">
        <v>201</v>
      </c>
      <c r="E228" s="35" t="s">
        <v>25</v>
      </c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54">
        <f t="shared" si="12"/>
        <v>1</v>
      </c>
      <c r="AM228" s="55">
        <f t="shared" si="13"/>
        <v>20</v>
      </c>
      <c r="AN228" s="19"/>
    </row>
    <row r="229" spans="1:40" s="1" customFormat="1" ht="30.75" customHeight="1">
      <c r="A229" s="11">
        <v>223</v>
      </c>
      <c r="B229" s="63"/>
      <c r="C229" s="12">
        <v>2210050040</v>
      </c>
      <c r="D229" s="18" t="s">
        <v>202</v>
      </c>
      <c r="E229" s="35" t="s">
        <v>25</v>
      </c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54">
        <f t="shared" si="12"/>
        <v>1</v>
      </c>
      <c r="AM229" s="55">
        <f t="shared" si="13"/>
        <v>20</v>
      </c>
      <c r="AN229" s="19"/>
    </row>
    <row r="230" spans="1:40" s="1" customFormat="1" ht="30.75" customHeight="1">
      <c r="A230" s="11">
        <v>224</v>
      </c>
      <c r="B230" s="63"/>
      <c r="C230" s="12">
        <v>2210050043</v>
      </c>
      <c r="D230" s="18" t="s">
        <v>203</v>
      </c>
      <c r="E230" s="35" t="s">
        <v>25</v>
      </c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54">
        <f t="shared" si="12"/>
        <v>1</v>
      </c>
      <c r="AM230" s="55">
        <f t="shared" si="13"/>
        <v>20</v>
      </c>
      <c r="AN230" s="19"/>
    </row>
    <row r="231" spans="1:40" s="1" customFormat="1" ht="30.75" customHeight="1">
      <c r="A231" s="11">
        <v>225</v>
      </c>
      <c r="B231" s="63"/>
      <c r="C231" s="12">
        <v>2210050048</v>
      </c>
      <c r="D231" s="18" t="s">
        <v>177</v>
      </c>
      <c r="E231" s="35" t="s">
        <v>25</v>
      </c>
      <c r="F231" s="13"/>
      <c r="G231" s="13"/>
      <c r="H231" s="13"/>
      <c r="I231" s="13"/>
      <c r="J231" s="13"/>
      <c r="K231" s="35" t="s">
        <v>25</v>
      </c>
      <c r="L231" s="13"/>
      <c r="M231" s="13"/>
      <c r="N231" s="13" t="s">
        <v>25</v>
      </c>
      <c r="O231" s="13"/>
      <c r="P231" s="13"/>
      <c r="Q231" s="13"/>
      <c r="R231" s="13"/>
      <c r="S231" s="13"/>
      <c r="T231" s="13"/>
      <c r="U231" s="13" t="s">
        <v>25</v>
      </c>
      <c r="V231" s="13" t="s">
        <v>25</v>
      </c>
      <c r="W231" s="13"/>
      <c r="X231" s="13"/>
      <c r="Y231" s="13"/>
      <c r="Z231" s="13"/>
      <c r="AA231" s="13"/>
      <c r="AB231" s="13"/>
      <c r="AC231" s="13" t="s">
        <v>25</v>
      </c>
      <c r="AD231" s="13" t="s">
        <v>25</v>
      </c>
      <c r="AE231" s="13"/>
      <c r="AF231" s="13"/>
      <c r="AG231" s="13"/>
      <c r="AH231" s="13"/>
      <c r="AI231" s="13"/>
      <c r="AJ231" s="13"/>
      <c r="AK231" s="13"/>
      <c r="AL231" s="54">
        <f t="shared" si="12"/>
        <v>7</v>
      </c>
      <c r="AM231" s="55">
        <f t="shared" si="13"/>
        <v>140</v>
      </c>
      <c r="AN231" s="19"/>
    </row>
    <row r="232" spans="1:40" s="1" customFormat="1" ht="30.75" customHeight="1">
      <c r="A232" s="11">
        <v>226</v>
      </c>
      <c r="B232" s="63"/>
      <c r="C232" s="12">
        <v>2210050052</v>
      </c>
      <c r="D232" s="18" t="s">
        <v>85</v>
      </c>
      <c r="E232" s="35" t="s">
        <v>25</v>
      </c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8"/>
      <c r="AC232" s="18"/>
      <c r="AD232" s="13" t="s">
        <v>25</v>
      </c>
      <c r="AE232" s="18"/>
      <c r="AF232" s="18"/>
      <c r="AG232" s="18"/>
      <c r="AH232" s="18"/>
      <c r="AI232" s="18"/>
      <c r="AJ232" s="18"/>
      <c r="AK232" s="18"/>
      <c r="AL232" s="54">
        <f t="shared" si="12"/>
        <v>2</v>
      </c>
      <c r="AM232" s="55">
        <f t="shared" si="13"/>
        <v>40</v>
      </c>
      <c r="AN232" s="19"/>
    </row>
    <row r="233" spans="1:40" s="1" customFormat="1" ht="30.75" customHeight="1">
      <c r="A233" s="11">
        <v>227</v>
      </c>
      <c r="B233" s="63"/>
      <c r="C233" s="12">
        <v>2210050053</v>
      </c>
      <c r="D233" s="18" t="s">
        <v>204</v>
      </c>
      <c r="E233" s="35" t="s">
        <v>25</v>
      </c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54">
        <f t="shared" si="12"/>
        <v>1</v>
      </c>
      <c r="AM233" s="55">
        <f t="shared" si="13"/>
        <v>20</v>
      </c>
      <c r="AN233" s="19"/>
    </row>
    <row r="234" spans="1:40" s="1" customFormat="1" ht="28.5" customHeight="1">
      <c r="A234" s="11">
        <v>228</v>
      </c>
      <c r="B234" s="63" t="s">
        <v>278</v>
      </c>
      <c r="C234" s="12">
        <v>2310010004</v>
      </c>
      <c r="D234" s="18" t="s">
        <v>276</v>
      </c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5" t="s">
        <v>25</v>
      </c>
      <c r="U234" s="37"/>
      <c r="V234" s="37"/>
      <c r="W234" s="37"/>
      <c r="X234" s="37"/>
      <c r="Y234" s="35" t="s">
        <v>25</v>
      </c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54">
        <f t="shared" si="12"/>
        <v>2</v>
      </c>
      <c r="AM234" s="55">
        <f t="shared" si="13"/>
        <v>40</v>
      </c>
      <c r="AN234" s="19"/>
    </row>
    <row r="235" spans="1:40" s="1" customFormat="1" ht="28.5" customHeight="1">
      <c r="A235" s="11">
        <v>229</v>
      </c>
      <c r="B235" s="63"/>
      <c r="C235" s="12">
        <v>2310010001</v>
      </c>
      <c r="D235" s="18" t="s">
        <v>295</v>
      </c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5" t="s">
        <v>25</v>
      </c>
      <c r="AF235" s="37"/>
      <c r="AG235" s="37"/>
      <c r="AH235" s="37"/>
      <c r="AI235" s="37"/>
      <c r="AJ235" s="37"/>
      <c r="AK235" s="37"/>
      <c r="AL235" s="54">
        <f t="shared" si="12"/>
        <v>1</v>
      </c>
      <c r="AM235" s="55">
        <f t="shared" si="13"/>
        <v>20</v>
      </c>
      <c r="AN235" s="19"/>
    </row>
    <row r="236" spans="1:40" s="1" customFormat="1" ht="28.5" customHeight="1">
      <c r="A236" s="11">
        <v>230</v>
      </c>
      <c r="B236" s="11" t="s">
        <v>293</v>
      </c>
      <c r="C236" s="12">
        <v>2310070003</v>
      </c>
      <c r="D236" s="18" t="s">
        <v>291</v>
      </c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5" t="s">
        <v>25</v>
      </c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54">
        <f t="shared" si="12"/>
        <v>1</v>
      </c>
      <c r="AM236" s="55">
        <f t="shared" si="13"/>
        <v>20</v>
      </c>
      <c r="AN236" s="19"/>
    </row>
    <row r="237" spans="1:40" s="1" customFormat="1" ht="28.5" customHeight="1">
      <c r="A237" s="11">
        <v>231</v>
      </c>
      <c r="B237" s="63" t="s">
        <v>272</v>
      </c>
      <c r="C237" s="12">
        <v>2310060002</v>
      </c>
      <c r="D237" s="18" t="s">
        <v>279</v>
      </c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5" t="s">
        <v>25</v>
      </c>
      <c r="U237" s="37"/>
      <c r="V237" s="37"/>
      <c r="W237" s="37"/>
      <c r="X237" s="37"/>
      <c r="Y237" s="35" t="s">
        <v>25</v>
      </c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54">
        <f t="shared" si="12"/>
        <v>2</v>
      </c>
      <c r="AM237" s="55">
        <f t="shared" si="13"/>
        <v>40</v>
      </c>
      <c r="AN237" s="19"/>
    </row>
    <row r="238" spans="1:40" s="1" customFormat="1" ht="28.5" customHeight="1">
      <c r="A238" s="11">
        <v>232</v>
      </c>
      <c r="B238" s="63"/>
      <c r="C238" s="12">
        <v>2310060003</v>
      </c>
      <c r="D238" s="18" t="s">
        <v>270</v>
      </c>
      <c r="E238" s="37"/>
      <c r="F238" s="37"/>
      <c r="G238" s="37"/>
      <c r="H238" s="37"/>
      <c r="I238" s="37"/>
      <c r="J238" s="37"/>
      <c r="K238" s="35" t="s">
        <v>25</v>
      </c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5" t="s">
        <v>25</v>
      </c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54">
        <f t="shared" si="12"/>
        <v>2</v>
      </c>
      <c r="AM238" s="55">
        <f t="shared" si="13"/>
        <v>40</v>
      </c>
      <c r="AN238" s="19"/>
    </row>
    <row r="239" spans="1:40" s="1" customFormat="1" ht="28.5" customHeight="1">
      <c r="A239" s="11">
        <v>233</v>
      </c>
      <c r="B239" s="63"/>
      <c r="C239" s="12">
        <v>2310060008</v>
      </c>
      <c r="D239" s="18" t="s">
        <v>280</v>
      </c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5" t="s">
        <v>25</v>
      </c>
      <c r="U239" s="37"/>
      <c r="V239" s="37"/>
      <c r="W239" s="37"/>
      <c r="X239" s="37"/>
      <c r="Y239" s="35" t="s">
        <v>25</v>
      </c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54">
        <f t="shared" si="12"/>
        <v>2</v>
      </c>
      <c r="AM239" s="55">
        <f t="shared" si="13"/>
        <v>40</v>
      </c>
      <c r="AN239" s="19"/>
    </row>
    <row r="240" spans="1:40" s="1" customFormat="1" ht="28.5" customHeight="1">
      <c r="A240" s="11">
        <v>234</v>
      </c>
      <c r="B240" s="63"/>
      <c r="C240" s="12">
        <v>2310060010</v>
      </c>
      <c r="D240" s="18" t="s">
        <v>289</v>
      </c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5" t="s">
        <v>25</v>
      </c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54">
        <f t="shared" si="12"/>
        <v>1</v>
      </c>
      <c r="AM240" s="55">
        <f t="shared" si="13"/>
        <v>20</v>
      </c>
      <c r="AN240" s="19"/>
    </row>
    <row r="241" spans="1:40" s="1" customFormat="1" ht="28.5" customHeight="1">
      <c r="A241" s="11">
        <v>235</v>
      </c>
      <c r="B241" s="63"/>
      <c r="C241" s="12">
        <v>2310060013</v>
      </c>
      <c r="D241" s="18" t="s">
        <v>292</v>
      </c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5" t="s">
        <v>25</v>
      </c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54">
        <f t="shared" si="12"/>
        <v>1</v>
      </c>
      <c r="AM241" s="55">
        <f t="shared" si="13"/>
        <v>20</v>
      </c>
      <c r="AN241" s="19"/>
    </row>
    <row r="242" spans="1:40" s="1" customFormat="1" ht="28.5" customHeight="1">
      <c r="A242" s="64">
        <v>236</v>
      </c>
      <c r="B242" s="65"/>
      <c r="C242" s="66">
        <v>2310060014</v>
      </c>
      <c r="D242" s="67" t="s">
        <v>277</v>
      </c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68" t="s">
        <v>25</v>
      </c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69">
        <f t="shared" si="12"/>
        <v>1</v>
      </c>
      <c r="AM242" s="70">
        <f t="shared" si="13"/>
        <v>20</v>
      </c>
      <c r="AN242" s="71"/>
    </row>
    <row r="243" spans="1:41" s="22" customFormat="1" ht="29.25" customHeight="1">
      <c r="A243" s="48" t="s">
        <v>8</v>
      </c>
      <c r="B243" s="49"/>
      <c r="C243" s="49"/>
      <c r="D243" s="50"/>
      <c r="E243" s="20">
        <f>COUNTIF(E7:E242,"TL")</f>
        <v>138</v>
      </c>
      <c r="F243" s="20">
        <f aca="true" t="shared" si="14" ref="F243:AK243">COUNTIF(F7:F242,"TL")</f>
        <v>46</v>
      </c>
      <c r="G243" s="20">
        <f t="shared" si="14"/>
        <v>16</v>
      </c>
      <c r="H243" s="20">
        <f t="shared" si="14"/>
        <v>10</v>
      </c>
      <c r="I243" s="20">
        <f t="shared" si="14"/>
        <v>27</v>
      </c>
      <c r="J243" s="20">
        <f t="shared" si="14"/>
        <v>6</v>
      </c>
      <c r="K243" s="20">
        <f t="shared" si="14"/>
        <v>17</v>
      </c>
      <c r="L243" s="20">
        <f t="shared" si="14"/>
        <v>9</v>
      </c>
      <c r="M243" s="20">
        <f t="shared" si="14"/>
        <v>6</v>
      </c>
      <c r="N243" s="20">
        <f t="shared" si="14"/>
        <v>2</v>
      </c>
      <c r="O243" s="20">
        <f t="shared" si="14"/>
        <v>11</v>
      </c>
      <c r="P243" s="20">
        <f t="shared" si="14"/>
        <v>12</v>
      </c>
      <c r="Q243" s="20">
        <f t="shared" si="14"/>
        <v>1</v>
      </c>
      <c r="R243" s="20">
        <f t="shared" si="14"/>
        <v>1</v>
      </c>
      <c r="S243" s="20">
        <f t="shared" si="14"/>
        <v>29</v>
      </c>
      <c r="T243" s="20">
        <f t="shared" si="14"/>
        <v>38</v>
      </c>
      <c r="U243" s="20">
        <f t="shared" si="14"/>
        <v>2</v>
      </c>
      <c r="V243" s="20">
        <f t="shared" si="14"/>
        <v>3</v>
      </c>
      <c r="W243" s="20">
        <f t="shared" si="14"/>
        <v>7</v>
      </c>
      <c r="X243" s="20">
        <f t="shared" si="14"/>
        <v>49</v>
      </c>
      <c r="Y243" s="20">
        <f t="shared" si="14"/>
        <v>28</v>
      </c>
      <c r="Z243" s="20">
        <f t="shared" si="14"/>
        <v>10</v>
      </c>
      <c r="AA243" s="20">
        <f t="shared" si="14"/>
        <v>8</v>
      </c>
      <c r="AB243" s="20">
        <f t="shared" si="14"/>
        <v>12</v>
      </c>
      <c r="AC243" s="20">
        <f t="shared" si="14"/>
        <v>4</v>
      </c>
      <c r="AD243" s="20">
        <f t="shared" si="14"/>
        <v>5</v>
      </c>
      <c r="AE243" s="20">
        <f t="shared" si="14"/>
        <v>25</v>
      </c>
      <c r="AF243" s="20">
        <f t="shared" si="14"/>
        <v>12</v>
      </c>
      <c r="AG243" s="20">
        <f t="shared" si="14"/>
        <v>1</v>
      </c>
      <c r="AH243" s="20">
        <f t="shared" si="14"/>
        <v>1</v>
      </c>
      <c r="AI243" s="20">
        <f t="shared" si="14"/>
        <v>2</v>
      </c>
      <c r="AJ243" s="20">
        <f t="shared" si="14"/>
        <v>2</v>
      </c>
      <c r="AK243" s="20">
        <f t="shared" si="14"/>
        <v>2</v>
      </c>
      <c r="AL243" s="20">
        <f>SUM(AL7:AL242)</f>
        <v>542</v>
      </c>
      <c r="AM243" s="56" t="s">
        <v>309</v>
      </c>
      <c r="AN243" s="20"/>
      <c r="AO243" s="30">
        <f>SUM(AM7:AM242)</f>
        <v>10840</v>
      </c>
    </row>
    <row r="244" spans="1:40" ht="43.5" customHeight="1">
      <c r="A244" s="51" t="s">
        <v>310</v>
      </c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</row>
    <row r="245" spans="1:40" ht="18" customHeight="1">
      <c r="A245" s="57"/>
      <c r="B245" s="58"/>
      <c r="C245" s="57"/>
      <c r="D245" s="57"/>
      <c r="E245" s="59"/>
      <c r="F245" s="59"/>
      <c r="G245" s="59"/>
      <c r="H245" s="59"/>
      <c r="I245" s="59"/>
      <c r="J245" s="57"/>
      <c r="K245" s="60"/>
      <c r="L245" s="60"/>
      <c r="M245" s="60"/>
      <c r="N245" s="60"/>
      <c r="O245" s="60"/>
      <c r="P245" s="60"/>
      <c r="Q245" s="60"/>
      <c r="R245" s="61" t="s">
        <v>305</v>
      </c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</row>
    <row r="246" spans="1:40" s="33" customFormat="1" ht="22.5" customHeight="1">
      <c r="A246" s="62" t="s">
        <v>307</v>
      </c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 t="s">
        <v>306</v>
      </c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</row>
    <row r="247" spans="1:40" ht="14.25">
      <c r="A247" s="57"/>
      <c r="B247" s="58"/>
      <c r="C247" s="57"/>
      <c r="D247" s="57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</row>
    <row r="248" spans="1:40" ht="14.25">
      <c r="A248" s="57"/>
      <c r="B248" s="58"/>
      <c r="C248" s="57"/>
      <c r="D248" s="57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</row>
    <row r="249" spans="1:40" ht="14.25">
      <c r="A249" s="57"/>
      <c r="B249" s="58"/>
      <c r="C249" s="57"/>
      <c r="D249" s="57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7"/>
    </row>
    <row r="250" spans="1:40" ht="14.25">
      <c r="A250" s="57"/>
      <c r="B250" s="58"/>
      <c r="C250" s="57"/>
      <c r="D250" s="57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</row>
    <row r="251" spans="1:40" ht="14.25">
      <c r="A251" s="57"/>
      <c r="B251" s="58"/>
      <c r="C251" s="57"/>
      <c r="D251" s="57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7"/>
    </row>
    <row r="252" spans="1:40" ht="14.25">
      <c r="A252" s="57"/>
      <c r="B252" s="58"/>
      <c r="C252" s="57"/>
      <c r="D252" s="57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7"/>
    </row>
    <row r="253" spans="1:40" ht="15.75">
      <c r="A253" s="43" t="s">
        <v>308</v>
      </c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 t="s">
        <v>43</v>
      </c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</row>
    <row r="254" spans="1:40" ht="14.25">
      <c r="A254" s="57"/>
      <c r="B254" s="58"/>
      <c r="C254" s="57"/>
      <c r="D254" s="57"/>
      <c r="E254" s="58"/>
      <c r="F254" s="58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</row>
    <row r="255" spans="5:6" ht="12.75">
      <c r="E255" s="21"/>
      <c r="F255" s="21"/>
    </row>
    <row r="256" spans="5:6" ht="12.75">
      <c r="E256" s="21"/>
      <c r="F256" s="21"/>
    </row>
    <row r="257" spans="5:6" ht="12.75">
      <c r="E257" s="21"/>
      <c r="F257" s="21"/>
    </row>
    <row r="258" spans="5:6" ht="12.75">
      <c r="E258" s="21"/>
      <c r="F258" s="21"/>
    </row>
    <row r="259" spans="5:6" ht="12.75">
      <c r="E259" s="21"/>
      <c r="F259" s="21"/>
    </row>
    <row r="260" spans="5:6" ht="12.75">
      <c r="E260" s="21"/>
      <c r="F260" s="21"/>
    </row>
    <row r="261" spans="5:6" ht="12.75">
      <c r="E261" s="21"/>
      <c r="F261" s="21"/>
    </row>
    <row r="262" spans="5:6" ht="12.75">
      <c r="E262" s="21"/>
      <c r="F262" s="21"/>
    </row>
    <row r="263" spans="5:6" ht="12.75">
      <c r="E263" s="21"/>
      <c r="F263" s="21"/>
    </row>
    <row r="264" spans="5:6" ht="12.75">
      <c r="E264" s="21"/>
      <c r="F264" s="21"/>
    </row>
    <row r="265" spans="5:6" ht="12.75">
      <c r="E265" s="21"/>
      <c r="F265" s="21"/>
    </row>
    <row r="266" spans="5:6" ht="12.75">
      <c r="E266" s="21"/>
      <c r="F266" s="21"/>
    </row>
    <row r="267" spans="5:6" ht="12.75">
      <c r="E267" s="21"/>
      <c r="F267" s="21"/>
    </row>
    <row r="268" spans="5:6" ht="12.75">
      <c r="E268" s="21"/>
      <c r="F268" s="21"/>
    </row>
    <row r="269" spans="5:6" ht="12.75">
      <c r="E269" s="21"/>
      <c r="F269" s="21"/>
    </row>
    <row r="270" spans="5:6" ht="12.75">
      <c r="E270" s="21"/>
      <c r="F270" s="21"/>
    </row>
    <row r="271" spans="5:6" ht="12.75">
      <c r="E271" s="21"/>
      <c r="F271" s="21"/>
    </row>
    <row r="272" spans="5:6" ht="12.75">
      <c r="E272" s="21"/>
      <c r="F272" s="21"/>
    </row>
    <row r="273" spans="5:6" ht="12.75">
      <c r="E273" s="21"/>
      <c r="F273" s="21"/>
    </row>
    <row r="274" spans="5:6" ht="12.75">
      <c r="E274" s="21"/>
      <c r="F274" s="21"/>
    </row>
    <row r="275" spans="5:6" ht="12.75">
      <c r="E275" s="21"/>
      <c r="F275" s="21"/>
    </row>
    <row r="276" spans="5:6" ht="12.75">
      <c r="E276" s="21"/>
      <c r="F276" s="21"/>
    </row>
    <row r="277" spans="5:6" ht="12.75">
      <c r="E277" s="21"/>
      <c r="F277" s="21"/>
    </row>
    <row r="278" spans="5:6" ht="12.75">
      <c r="E278" s="21"/>
      <c r="F278" s="21"/>
    </row>
    <row r="279" spans="5:6" ht="12.75">
      <c r="E279" s="21"/>
      <c r="F279" s="21"/>
    </row>
    <row r="280" spans="5:6" ht="12.75">
      <c r="E280" s="21"/>
      <c r="F280" s="21"/>
    </row>
    <row r="281" spans="5:6" ht="12.75">
      <c r="E281" s="21"/>
      <c r="F281" s="21"/>
    </row>
    <row r="282" spans="5:6" ht="12.75">
      <c r="E282" s="21"/>
      <c r="F282" s="21"/>
    </row>
    <row r="283" spans="5:6" ht="12.75">
      <c r="E283" s="21"/>
      <c r="F283" s="21"/>
    </row>
    <row r="284" spans="5:6" ht="12.75">
      <c r="E284" s="21"/>
      <c r="F284" s="21"/>
    </row>
    <row r="285" spans="5:6" ht="12.75">
      <c r="E285" s="21"/>
      <c r="F285" s="21"/>
    </row>
    <row r="286" spans="5:6" ht="12.75">
      <c r="E286" s="21"/>
      <c r="F286" s="21"/>
    </row>
    <row r="287" spans="5:6" ht="12.75">
      <c r="E287" s="21"/>
      <c r="F287" s="21"/>
    </row>
    <row r="288" spans="5:6" ht="12.75">
      <c r="E288" s="21"/>
      <c r="F288" s="21"/>
    </row>
    <row r="289" spans="5:6" ht="12.75">
      <c r="E289" s="21"/>
      <c r="F289" s="21"/>
    </row>
    <row r="290" spans="5:6" ht="12.75">
      <c r="E290" s="21"/>
      <c r="F290" s="21"/>
    </row>
  </sheetData>
  <sheetProtection/>
  <autoFilter ref="A6:AN467"/>
  <mergeCells count="34">
    <mergeCell ref="B158:B184"/>
    <mergeCell ref="B185:B201"/>
    <mergeCell ref="B202:B210"/>
    <mergeCell ref="B211:B222"/>
    <mergeCell ref="B26:B28"/>
    <mergeCell ref="R245:AN245"/>
    <mergeCell ref="B29:B50"/>
    <mergeCell ref="B51:B67"/>
    <mergeCell ref="B68:B76"/>
    <mergeCell ref="B77:B104"/>
    <mergeCell ref="B105:B116"/>
    <mergeCell ref="B117:B132"/>
    <mergeCell ref="B11:B12"/>
    <mergeCell ref="B13:B14"/>
    <mergeCell ref="B15:B16"/>
    <mergeCell ref="B17:B19"/>
    <mergeCell ref="B20:B22"/>
    <mergeCell ref="B23:B24"/>
    <mergeCell ref="B133:B157"/>
    <mergeCell ref="B237:B242"/>
    <mergeCell ref="A246:Q246"/>
    <mergeCell ref="R246:AN246"/>
    <mergeCell ref="A4:AN4"/>
    <mergeCell ref="A243:D243"/>
    <mergeCell ref="A244:AN244"/>
    <mergeCell ref="A253:Q253"/>
    <mergeCell ref="R253:AN253"/>
    <mergeCell ref="A1:I1"/>
    <mergeCell ref="A2:I2"/>
    <mergeCell ref="A3:I3"/>
    <mergeCell ref="J1:AN1"/>
    <mergeCell ref="J2:AN2"/>
    <mergeCell ref="B223:B233"/>
    <mergeCell ref="B234:B235"/>
  </mergeCells>
  <conditionalFormatting sqref="E7:AN67 E158:AN233">
    <cfRule type="notContainsBlanks" priority="46" dxfId="0" stopIfTrue="1">
      <formula>LEN(TRIM(E7))&gt;0</formula>
    </cfRule>
  </conditionalFormatting>
  <conditionalFormatting sqref="T195 X195 AA195 E196:AN198 E199:X199 Z199 AB199:AN199">
    <cfRule type="notContainsBlanks" priority="17" dxfId="0" stopIfTrue="1">
      <formula>LEN(TRIM(E195))&gt;0</formula>
    </cfRule>
    <cfRule type="notContainsBlanks" priority="18" dxfId="10" stopIfTrue="1">
      <formula>LEN(TRIM(E195))&gt;0</formula>
    </cfRule>
  </conditionalFormatting>
  <conditionalFormatting sqref="X195 AA195 X196:AN198 X199 Z199 AB199:AN199">
    <cfRule type="notContainsBlanks" priority="15" dxfId="0" stopIfTrue="1">
      <formula>LEN(TRIM(X195))&gt;0</formula>
    </cfRule>
    <cfRule type="notContainsBlanks" priority="16" dxfId="13" stopIfTrue="1">
      <formula>LEN(TRIM(X195))&gt;0</formula>
    </cfRule>
  </conditionalFormatting>
  <conditionalFormatting sqref="E68:AN111">
    <cfRule type="notContainsBlanks" priority="14" dxfId="0" stopIfTrue="1">
      <formula>LEN(TRIM(E68))&gt;0</formula>
    </cfRule>
  </conditionalFormatting>
  <conditionalFormatting sqref="E118:R119 F112:AM117 E123 F120:AM120 E126:E127 F124:R124 E131 F128:AM130 E134:E135 F133:AM133 E138:H138 E141:R141 F139:AM139 E144 F143:AM143 E149 F146:AM147 E152 F151:AM151 E154:R154 F153:AM153 E235:AD235 F156:AM157 G123:AM123 G127:AM127 G131:AM131 G134:AM135 G144:AM145 G148:AE148 G152:AM152 G125:H126 J125:R126 F132:H132 J132:R132 J138:R138 E241:X241 E238:J238 L238:W238 T118:AM119 F122:AM122 F121:R121 T121:AM121 T125:AM126 T132:W132 T138:AM138 F142:R142 F140:R140 T141:AM141 G150:AM150 G149:R149 T149:AM149 F155:R155 T154:AM154 U140:AM140 U142:AM142 U155:AM155 E234:S234 U234:X234 E237:S237 U237:X237 E239:S239 U239:X239 E242:S242 U242:AM242 T124:W124 Y124:AM124 Y132:AM132 Y238:AM238 E240:W240 Y240:AM240 Z234:AM234 E236:X236 Z236:AM237 Z239:AM239 Z241:AM241 AF235:AM235 G137:AM137 G136:AE136 AG136:AM136 AG148:AM148">
    <cfRule type="notContainsBlanks" priority="12" dxfId="0" stopIfTrue="1">
      <formula>LEN(TRIM(E112))&gt;0</formula>
    </cfRule>
    <cfRule type="notContainsBlanks" priority="13" dxfId="10" stopIfTrue="1">
      <formula>LEN(TRIM(E112))&gt;0</formula>
    </cfRule>
  </conditionalFormatting>
  <conditionalFormatting sqref="E155:E157 E153 E150:E151 E145:E148 E142:E143 E139:E140 E136:E137 E132:E133 E128:E130 E124:E125 E120:E122 E112:E117">
    <cfRule type="notContainsBlanks" priority="11" dxfId="0" stopIfTrue="1">
      <formula>LEN(TRIM(E112))&gt;0</formula>
    </cfRule>
  </conditionalFormatting>
  <conditionalFormatting sqref="F152 F148:F150 F144:F145 F134:F137 F131 F125:F127 F123">
    <cfRule type="notContainsBlanks" priority="10" dxfId="0" stopIfTrue="1">
      <formula>LEN(TRIM(F123))&gt;0</formula>
    </cfRule>
  </conditionalFormatting>
  <conditionalFormatting sqref="I138 I132 I125:I126">
    <cfRule type="notContainsBlanks" priority="9" dxfId="0" stopIfTrue="1">
      <formula>LEN(TRIM(I125))&gt;0</formula>
    </cfRule>
  </conditionalFormatting>
  <conditionalFormatting sqref="AF148 AF136">
    <cfRule type="notContainsBlanks" priority="1" dxfId="0" stopIfTrue="1">
      <formula>LEN(TRIM(AF136))&gt;0</formula>
    </cfRule>
  </conditionalFormatting>
  <conditionalFormatting sqref="K238">
    <cfRule type="notContainsBlanks" priority="7" dxfId="0" stopIfTrue="1">
      <formula>LEN(TRIM(K238))&gt;0</formula>
    </cfRule>
  </conditionalFormatting>
  <conditionalFormatting sqref="S154:S155 S149 S140:S142 S138 S132 S124:S126 S121 S118:S119">
    <cfRule type="notContainsBlanks" priority="6" dxfId="0" stopIfTrue="1">
      <formula>LEN(TRIM(S118))&gt;0</formula>
    </cfRule>
  </conditionalFormatting>
  <conditionalFormatting sqref="T242 T239 T237 T234 T155 T142 T140">
    <cfRule type="notContainsBlanks" priority="5" dxfId="0" stopIfTrue="1">
      <formula>LEN(TRIM(T140))&gt;0</formula>
    </cfRule>
  </conditionalFormatting>
  <conditionalFormatting sqref="X240 X238 X132 X124">
    <cfRule type="notContainsBlanks" priority="4" dxfId="0" stopIfTrue="1">
      <formula>LEN(TRIM(X124))&gt;0</formula>
    </cfRule>
  </conditionalFormatting>
  <conditionalFormatting sqref="Y241 Y239 Y236:Y237 Y234">
    <cfRule type="notContainsBlanks" priority="3" dxfId="0" stopIfTrue="1">
      <formula>LEN(TRIM(Y234))&gt;0</formula>
    </cfRule>
  </conditionalFormatting>
  <conditionalFormatting sqref="AE235">
    <cfRule type="notContainsBlanks" priority="2" dxfId="0" stopIfTrue="1">
      <formula>LEN(TRIM(AE235))&gt;0</formula>
    </cfRule>
  </conditionalFormatting>
  <printOptions/>
  <pageMargins left="0" right="0" top="0.25" bottom="0.25" header="0.3" footer="0.3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Coprporation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L1</dc:creator>
  <cp:keywords/>
  <dc:description/>
  <cp:lastModifiedBy>Admin</cp:lastModifiedBy>
  <cp:lastPrinted>2023-10-30T02:39:53Z</cp:lastPrinted>
  <dcterms:created xsi:type="dcterms:W3CDTF">2015-08-10T09:09:56Z</dcterms:created>
  <dcterms:modified xsi:type="dcterms:W3CDTF">2023-10-30T06:51:36Z</dcterms:modified>
  <cp:category/>
  <cp:version/>
  <cp:contentType/>
  <cp:contentStatus/>
</cp:coreProperties>
</file>